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Népi hagyományaink megőrzése megyei pályázat\2025\"/>
    </mc:Choice>
  </mc:AlternateContent>
  <xr:revisionPtr revIDLastSave="0" documentId="8_{2719FEC2-C7D5-42B3-844E-6AEB7AC2D1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sszesítő tábla" sheetId="1" r:id="rId1"/>
    <sheet name="személyi" sheetId="2" r:id="rId2"/>
    <sheet name="dologi" sheetId="3" r:id="rId3"/>
    <sheet name="Segédlet" sheetId="5" r:id="rId4"/>
  </sheets>
  <definedNames>
    <definedName name="_xlnm._FilterDatabase" localSheetId="2" hidden="1">dologi!$A$5:$L$36</definedName>
    <definedName name="_xlnm.Print_Area" localSheetId="2">dologi!$A$1:$L$36</definedName>
    <definedName name="_xlnm.Print_Area" localSheetId="0">'Összesítő tábla'!$A$1:$D$54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C40" i="1"/>
  <c r="D25" i="1"/>
  <c r="C25" i="1"/>
  <c r="C21" i="1"/>
  <c r="C41" i="1" l="1"/>
  <c r="B18" i="1"/>
  <c r="B34" i="1" l="1"/>
  <c r="B24" i="1"/>
  <c r="B20" i="1"/>
  <c r="J36" i="3" l="1"/>
  <c r="I36" i="3"/>
  <c r="J26" i="2"/>
  <c r="I26" i="2"/>
  <c r="H26" i="2"/>
  <c r="G26" i="2"/>
  <c r="B39" i="1"/>
  <c r="D39" i="1" s="1"/>
  <c r="B38" i="1"/>
  <c r="D38" i="1" s="1"/>
  <c r="B37" i="1"/>
  <c r="D37" i="1" s="1"/>
  <c r="D36" i="1"/>
  <c r="B36" i="1"/>
  <c r="B35" i="1"/>
  <c r="D35" i="1" s="1"/>
  <c r="D34" i="1"/>
  <c r="B33" i="1"/>
  <c r="D33" i="1" s="1"/>
  <c r="B32" i="1"/>
  <c r="D32" i="1" s="1"/>
  <c r="B31" i="1"/>
  <c r="D31" i="1" s="1"/>
  <c r="D30" i="1"/>
  <c r="D29" i="1"/>
  <c r="B28" i="1"/>
  <c r="D28" i="1" s="1"/>
  <c r="B27" i="1"/>
  <c r="B26" i="1"/>
  <c r="B23" i="1"/>
  <c r="B22" i="1"/>
  <c r="D19" i="1"/>
  <c r="B19" i="1"/>
  <c r="B21" i="1" s="1"/>
  <c r="D18" i="1"/>
  <c r="B25" i="1" l="1"/>
  <c r="D21" i="1"/>
  <c r="D27" i="1"/>
  <c r="D26" i="1"/>
  <c r="B40" i="1"/>
  <c r="B41" i="1" l="1"/>
  <c r="B42" i="1" s="1"/>
</calcChain>
</file>

<file path=xl/sharedStrings.xml><?xml version="1.0" encoding="utf-8"?>
<sst xmlns="http://schemas.openxmlformats.org/spreadsheetml/2006/main" count="260" uniqueCount="206">
  <si>
    <t>elszámolásához</t>
  </si>
  <si>
    <t xml:space="preserve">Stratégiai Együttműködő Szervezet neve: </t>
  </si>
  <si>
    <t>Szervezet képviselőjének neve:</t>
  </si>
  <si>
    <t>Szervezet képviselőjének telefonszáma:</t>
  </si>
  <si>
    <t xml:space="preserve">Szervezet képviselőjének email címe: </t>
  </si>
  <si>
    <t>Mobiltelefon száma:</t>
  </si>
  <si>
    <t>E-mail címe:</t>
  </si>
  <si>
    <t>Szerződéses teljesítési időszak kezdete:</t>
  </si>
  <si>
    <t xml:space="preserve">Szerződéses teljesítési időszak vége: </t>
  </si>
  <si>
    <t>A pályázó szervezet ÁFA visszaigénylő?</t>
  </si>
  <si>
    <t>RSD</t>
  </si>
  <si>
    <t xml:space="preserve">Elszámolási összesítő </t>
  </si>
  <si>
    <t>Kiadás megnevezése</t>
  </si>
  <si>
    <t>Elszámolt összeg forintban</t>
  </si>
  <si>
    <t>KÖLTSÉGTERVBEN meghatározott összeg</t>
  </si>
  <si>
    <t>Eltérés %</t>
  </si>
  <si>
    <t>Bruttó bérköltség (alkalmazottak)</t>
  </si>
  <si>
    <t>Szakmai programokhoz kapcsolódó bruttó személyi kifizetés körébe tartozó megbízási díj, tiszteletdíj, fellépési díj, honorárium (nem számlaképes vállalkozó, illetve számlaképes adóalany 6-7 adószám)</t>
  </si>
  <si>
    <t xml:space="preserve">1.  Személyi juttatások </t>
  </si>
  <si>
    <t>2. Munkaadókat terhelő járulékok</t>
  </si>
  <si>
    <t xml:space="preserve">Szakmai könyv folyóírat beszerzés ( kizárólag a szakmai rendezvényekhez szükséges) </t>
  </si>
  <si>
    <t>Utazási költségek elszámolása</t>
  </si>
  <si>
    <t xml:space="preserve">Szakmai anyag beszerzés  </t>
  </si>
  <si>
    <t xml:space="preserve">Megbízási díj </t>
  </si>
  <si>
    <t>Tisztelet díj</t>
  </si>
  <si>
    <t xml:space="preserve">Szerzői díj, honorárium </t>
  </si>
  <si>
    <t>Szakértői, tanácsadói díj</t>
  </si>
  <si>
    <t xml:space="preserve">Szakmai programokhoz kapcsolódó teher szállítási, busszal történő személyszállítási szolgáltatás </t>
  </si>
  <si>
    <t>PR, marketing és kommunikációs szolgáltatások díja</t>
  </si>
  <si>
    <t>Rendezvényhelyszínek bérleti díja</t>
  </si>
  <si>
    <t>Rendezvényekhez kapcsolódó eszközbérleti díj</t>
  </si>
  <si>
    <t>Étkezési szolgáltatások</t>
  </si>
  <si>
    <t>Szállásköltség</t>
  </si>
  <si>
    <t xml:space="preserve">Egyéb a rendezvények lebonyolításához kapcsolódó  szolgáltatási díjak </t>
  </si>
  <si>
    <t>Összesen</t>
  </si>
  <si>
    <t>Elszámolási maradvány</t>
  </si>
  <si>
    <t xml:space="preserve">Alulírott, a pályázó szervezet hivatalos képviselője büntetőjogi felelősségem tudatában nyilatkozom: 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</si>
  <si>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</si>
  <si>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 xml:space="preserve">  • az elszámoláshoz megküldött valamennyi bizonylat az eredetivel mindenben megegyező másolat.</t>
  </si>
  <si>
    <t xml:space="preserve">Pecsét helye (amennyiben van, egyéb esetben törlendő) </t>
  </si>
  <si>
    <t>SZEMÉLYI JUTTATÁSOK ÉS JÁRULÉKOK ELSZÁMOLÓ LAPJA</t>
  </si>
  <si>
    <t>Együttműködő szervezet neve</t>
  </si>
  <si>
    <t>Közszolgáltatási zerződés száma:</t>
  </si>
  <si>
    <t>Sorszám</t>
  </si>
  <si>
    <t>KIADÁSOK megnevezése</t>
  </si>
  <si>
    <t>Elszámolt munkavállaló</t>
  </si>
  <si>
    <t>Munkaszerződés azonosítója vagy létrejöttének dátuma</t>
  </si>
  <si>
    <t>Teljesítési időszak</t>
  </si>
  <si>
    <t>Pénzügyi teljesítés (kifizetés) dátuma</t>
  </si>
  <si>
    <t>Pénzügyi teljesítés (kifizetés) száma</t>
  </si>
  <si>
    <t>neve*** Csak GDPR nyilatkozattal</t>
  </si>
  <si>
    <t>munkaköre/Szakmai programokhoz kapcsolódó bruttó személyi kifizetés körébe tartozó megbízási díj, tiszteletdíj, fellépési díj, honorárium (nem számlaképes vállalkozó) esetén szerződés tárgya a szakmai program megnevezésével</t>
  </si>
  <si>
    <t xml:space="preserve">A számfejtési bizonylaton szereplő teljes Bruttó személyi juttatás összege Ft-ban (a számfejtés alapja, munkáltató által fizetendő járulék összege nélkül) </t>
  </si>
  <si>
    <t xml:space="preserve">Munkaadót terhelő járulékok Teljes összege forintban </t>
  </si>
  <si>
    <t>Levédésre kerül és elrejtésre ( választéklista tartalma)megegyezik a költségterv jogcím megnevezésével</t>
  </si>
  <si>
    <t>SZJ1.</t>
  </si>
  <si>
    <t>SZJ2.</t>
  </si>
  <si>
    <t>SZJ3.</t>
  </si>
  <si>
    <t>SZJ4.</t>
  </si>
  <si>
    <t>SZJ5.</t>
  </si>
  <si>
    <t>SZJ6.</t>
  </si>
  <si>
    <t>SZJ7.</t>
  </si>
  <si>
    <t>SZJ8.</t>
  </si>
  <si>
    <t>SZJ9.</t>
  </si>
  <si>
    <t>SZJ10.</t>
  </si>
  <si>
    <t>SZJ11</t>
  </si>
  <si>
    <t>SZJ12.</t>
  </si>
  <si>
    <t>SZJ13.</t>
  </si>
  <si>
    <t>SZJ14.</t>
  </si>
  <si>
    <t>SZJ15.</t>
  </si>
  <si>
    <t>SZJ16.</t>
  </si>
  <si>
    <t>SZJ17</t>
  </si>
  <si>
    <t>SZJ18.</t>
  </si>
  <si>
    <t>SZJ19.</t>
  </si>
  <si>
    <t>MINDÖSSZESEN</t>
  </si>
  <si>
    <t>Számla/ bizonylat száma</t>
  </si>
  <si>
    <t>Számla/ bizonylat kelte</t>
  </si>
  <si>
    <t xml:space="preserve">Számla/ szerződés kiállítójának neve  
(szállító neve) </t>
  </si>
  <si>
    <t>Számla/ szerződés tartalmának (termék/szolgáltatás) megnevezése</t>
  </si>
  <si>
    <t xml:space="preserve">Teljesítés dátuma/időszaka </t>
  </si>
  <si>
    <t xml:space="preserve">Pénzügyi teljesítés (kifizetés) száma (pénztárbizonylat vagy bankkivonat sorszáma) </t>
  </si>
  <si>
    <t>Költségterv  szerinti költségsor száma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</si>
  <si>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</si>
  <si>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</si>
  <si>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</si>
  <si>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</si>
  <si>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A. I/1. Személyi juttatások</t>
  </si>
  <si>
    <t>1.</t>
  </si>
  <si>
    <t>I/1/1.1.</t>
  </si>
  <si>
    <t xml:space="preserve">Bruttó bérköltség </t>
  </si>
  <si>
    <t>teljes állású, vagy részmunkaidős alkalmazott, személyi megbízással foglalkoztatott adminisztrátor, szakmai munkatárs  bruttó személyi juttatása, költségtérítés nélkül.</t>
  </si>
  <si>
    <r>
      <rPr>
        <b/>
        <sz val="10"/>
        <color theme="1"/>
        <rFont val="Bookman Old Style"/>
        <family val="1"/>
        <charset val="238"/>
      </rPr>
      <t xml:space="preserve">Kötelezettségvállalás: </t>
    </r>
    <r>
      <rPr>
        <sz val="10"/>
        <color theme="1"/>
        <rFont val="Bookman Old Style"/>
        <family val="1"/>
        <charset val="238"/>
      </rPr>
      <t xml:space="preserve">Munkaszerződés, kinevezés,  munkaköri leírással, </t>
    </r>
    <r>
      <rPr>
        <b/>
        <sz val="10"/>
        <color theme="1"/>
        <rFont val="Bookman Old Style"/>
        <family val="1"/>
        <charset val="238"/>
      </rPr>
      <t>Az elszámolás pénzügyi bizonylatai:</t>
    </r>
    <r>
      <rPr>
        <sz val="10"/>
        <color theme="1"/>
        <rFont val="Bookman Old Style"/>
        <family val="1"/>
        <charset val="238"/>
      </rPr>
      <t xml:space="preserve"> bérszámfejtési lap/bérkarton/kifizetési jegyzék,(amelyik bizonylattipus releváns)  az elszámolni kívánt részösszegek szerepeltetésével, hitelesített másolatban.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 hitelesített másolatban. </t>
    </r>
  </si>
  <si>
    <t xml:space="preserve">Az eredeti bérszámfejtési lap, bérkarton, kifizetési jegyzék, az elszámolni kívánt részösszegek szerepeltetésével. </t>
  </si>
  <si>
    <t>2.</t>
  </si>
  <si>
    <t>I/1/1.2.-1.5.</t>
  </si>
  <si>
    <t xml:space="preserve">Az adott személyi megbízás alapján történő alkalmazás bruttó személyi költsége (munkáltató által fizetendő járulékok nélkül) költsége. </t>
  </si>
  <si>
    <r>
      <rPr>
        <b/>
        <sz val="10"/>
        <color theme="1"/>
        <rFont val="Bookman Old Style"/>
        <family val="1"/>
        <charset val="238"/>
      </rPr>
      <t xml:space="preserve">Kötelezettségvállalás:  Megbízási szerződés, </t>
    </r>
    <r>
      <rPr>
        <sz val="10"/>
        <color theme="1"/>
        <rFont val="Bookman Old Style"/>
        <family val="1"/>
        <charset val="238"/>
      </rPr>
      <t xml:space="preserve">amelyben alapján beazonosítható és igazolható a szakmai program, feladat,  (pl.: szakmai program megnevezése a szerződésben). </t>
    </r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kifizetési jegyzék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értesítő.</t>
    </r>
  </si>
  <si>
    <t xml:space="preserve">A szakmai programok során felmerülő személyi kifizetések bruttó összege, amely személyi megbízási szerződés vagy munkaszerződés alapján kerül kifzetésre. </t>
  </si>
  <si>
    <t>Az eredeti bérszámfejtési lap, bérkarton, kifizetési jegyzék, eredeti szerződés (az elszámolni kívánt részösszegek szerepeltetésével)</t>
  </si>
  <si>
    <t>A. II/2. Munkaadókat terhelő járulékok és szociális hozzájárulási adó</t>
  </si>
  <si>
    <t>I./2/2.1.</t>
  </si>
  <si>
    <t xml:space="preserve">Bruttó bérköltség után a munkáltató által fizetendő járulék </t>
  </si>
  <si>
    <t xml:space="preserve">Kizárólag munkaszerződés alapján történő alkalmazás alapján kifizetett bruttó  bér kiadása után munkáltatóként fizetendő járulék összege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</si>
  <si>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bérkarton, kifizetési jegyzék,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</si>
  <si>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költségterv I/1/1.1. sorában bemutatott bérköltség után munkáltatóként fizetendő járulék összege. </t>
  </si>
  <si>
    <t xml:space="preserve">Az eredet bérszámfejtési lap, bérkarton, kifizetési jegyzék, az elszámolni kívánt részösszegek szerepeltetésével. </t>
  </si>
  <si>
    <t>I./2/2.2.</t>
  </si>
  <si>
    <t>Bruttó személyi kifizetés körébe tartozó megbízási díj tiszteletdíj, fellépési díj  ,honorárium után a munkáltató által fizetendő járulék</t>
  </si>
  <si>
    <t>A szakmai programok során felmerülő személyi kifizetések kapcsán felmerülő munkáltató által fizetendő járulékok összege</t>
  </si>
  <si>
    <t xml:space="preserve">A költségterv I/1/1.2. sorában bemutatott bérköltség után munkáltatóként fizetendő járulék összege. </t>
  </si>
  <si>
    <t xml:space="preserve">A. II./3. Dologi kiadások </t>
  </si>
  <si>
    <t xml:space="preserve">A. II./3/3.1. Készletbeszerzések </t>
  </si>
  <si>
    <t>I./3/3.1/3.1.1.</t>
  </si>
  <si>
    <t>Szakmai könyv folyóirat beszerzés</t>
  </si>
  <si>
    <t>Kizárólag a szakmai programokhoz kapcsolódó költség számolható el.</t>
  </si>
  <si>
    <r>
      <rPr>
        <b/>
        <sz val="10"/>
        <color theme="1"/>
        <rFont val="Bookman Old Style"/>
        <family val="1"/>
        <charset val="238"/>
      </rPr>
      <t>Az elszámolás pénzügyi bizonylatai: megrendelő(amennyiben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</si>
  <si>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Adott rendezvény lebonyolításához, a rendezvény tárgyában irányadó szakirodalom  szakfolyóirat, szakkönyv költsége. </t>
  </si>
  <si>
    <t xml:space="preserve">Eredeti számla/ nettó 200 000,- Ft, felett megrendelés/szerződés </t>
  </si>
  <si>
    <t>I./3/3.1/3.1.2.</t>
  </si>
  <si>
    <t xml:space="preserve">Utazási költségek elszámolása </t>
  </si>
  <si>
    <t>Az adott szakmai program rendezvény megvalósítása érdekében felmerülő üzemanyag költség szerepeltethető ezen a soron.</t>
  </si>
  <si>
    <r>
      <rPr>
        <b/>
        <sz val="10"/>
        <rFont val="Bookman Old Style"/>
        <family val="1"/>
        <charset val="238"/>
      </rPr>
      <t xml:space="preserve">Az elszámolás pénzügyi bizonylatai: kiküldetési rendelvény, </t>
    </r>
    <r>
      <rPr>
        <sz val="10"/>
        <rFont val="Bookman Old Style"/>
        <family val="1"/>
        <charset val="238"/>
      </rPr>
      <t xml:space="preserve">mely idejében, tartalmában összhangban van az adott programmal. </t>
    </r>
    <r>
      <rPr>
        <b/>
        <sz val="10"/>
        <rFont val="Bookman Old Style"/>
        <family val="1"/>
        <charset val="238"/>
      </rPr>
      <t>Gépjárművel történő utazás esetén:</t>
    </r>
    <r>
      <rPr>
        <sz val="10"/>
        <rFont val="Bookman Old Style"/>
        <family val="1"/>
        <charset val="238"/>
      </rPr>
      <t xml:space="preserve">  gépjármű szabályzat, vagy határozat</t>
    </r>
    <r>
      <rPr>
        <b/>
        <sz val="10"/>
        <rFont val="Bookman Old Style"/>
        <family val="1"/>
        <charset val="238"/>
      </rPr>
      <t xml:space="preserve"> amelyből ellenőrizhető az utiköltség térítés mértéke.  </t>
    </r>
    <r>
      <rPr>
        <sz val="10"/>
        <rFont val="Bookman Old Style"/>
        <family val="1"/>
        <charset val="238"/>
      </rPr>
      <t xml:space="preserve">Az  SZJA tv. és a 60/1992. (IV.1.) Korm.rend. által meghatározott üzemanyag normával </t>
    </r>
    <r>
      <rPr>
        <b/>
        <i/>
        <sz val="10"/>
        <color theme="4" tint="-0.499984740745262"/>
        <rFont val="Bookman Old Style"/>
        <family val="1"/>
        <charset val="238"/>
      </rPr>
      <t>https://www.nav.gov.hu/nav/szolgaltatasok/uzemanyag/fogyaszt_normak/gjnorma.html</t>
    </r>
    <r>
      <rPr>
        <sz val="10"/>
        <rFont val="Bookman Old Style"/>
        <family val="1"/>
        <charset val="238"/>
      </rPr>
      <t xml:space="preserve"> számolt, a megtett kilométerek alapján elszámolt </t>
    </r>
    <r>
      <rPr>
        <b/>
        <sz val="10"/>
        <rFont val="Bookman Old Style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rFont val="Bookman Old Style"/>
        <family val="1"/>
        <charset val="238"/>
      </rPr>
      <t xml:space="preserve">amely tartalma a programhoz köthető, </t>
    </r>
    <r>
      <rPr>
        <b/>
        <sz val="10"/>
        <rFont val="Bookman Old Style"/>
        <family val="1"/>
        <charset val="238"/>
      </rPr>
      <t>menetjegy az igénybevevő aláírásával ellátva, ÉS/VAGY számla. Pénzügyi teljesítés igazolása:</t>
    </r>
    <r>
      <rPr>
        <sz val="10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</si>
  <si>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szervezet a saját tulajdonában lévő , illetve hosszú távon bérelt gépkocsi üzemanyagköltségét is elszámolhatja, amennyiben az adott gépkocsival a szervezet alkalmazottja volt kiküldetésben. Ebben az esetben a kiküldetési rendelvény mellé kötelező csatolni a gépjármű menetlevelet, uti parancsot.  </t>
  </si>
  <si>
    <t xml:space="preserve">Eredeti számla/ nettó 200 000,- Ft, felett megrendelés/szerződés Kiküldetés elszámolásakor kiküldetési rendelvény és annak elszámolása, munkaszerződés a jogviszony igazolására.  </t>
  </si>
  <si>
    <t xml:space="preserve">    I./3/3.1/3.1.3.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</si>
  <si>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</si>
  <si>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</si>
  <si>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</si>
  <si>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I./3/3.1/3.1.4 és 3.1.5.-3.1.8.</t>
  </si>
  <si>
    <t xml:space="preserve">Szakmai anyagbeszerzés és Egyéb előzőekben nem szereplő készlet anyag beszerzés (tartalom megjelölése kötelező) </t>
  </si>
  <si>
    <r>
      <rPr>
        <b/>
        <sz val="10"/>
        <color theme="1"/>
        <rFont val="Bookman Old Style"/>
        <family val="1"/>
        <charset val="238"/>
      </rPr>
      <t>Az elszámolás pénzügyi bizonylatai: megrendelő ( 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</si>
  <si>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II./3/3.2. Szakmai szolgáltatások igénybevétele</t>
  </si>
  <si>
    <t>I./3/3.2./3.2.1.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</si>
  <si>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</si>
  <si>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</si>
  <si>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Bookman Old Style"/>
        <family val="1"/>
        <charset val="238"/>
      </rPr>
      <t xml:space="preserve">.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</si>
  <si>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Óradíjas, illetve alkalmankénti keretszerződés esetében a kiállított számlának összhangban kell lennie a szerződésben foglaltakkal, tehát egyértelműen megállapítható kell legyen a számláról, hogy hány óra vagy alkalom elszámolását valósítja meg. </t>
  </si>
  <si>
    <t>I./3/3.2./3.2.2.</t>
  </si>
  <si>
    <t>Tiszteletdíj</t>
  </si>
  <si>
    <t>I./3/3.2/3.2.3.</t>
  </si>
  <si>
    <t>Szerzői díj, honorárium</t>
  </si>
  <si>
    <t>I./3/3.2/3.2.4.</t>
  </si>
  <si>
    <t xml:space="preserve"> Szakértői, tanácsadói díj</t>
  </si>
  <si>
    <t>I./3/3.2/3.2.5.</t>
  </si>
  <si>
    <t xml:space="preserve">Szakmai programokhoz kapcsolódó teherszállítási, busszal történő személyszállítási szolgáltatás </t>
  </si>
  <si>
    <t>Adott szakmai programhoz kapcsolódó szállítási szolgáltatás  költsége  számolható el ezen a soron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</si>
  <si>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megrendelés, megállapodás a szállítást végző szolgáltatóval.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</si>
  <si>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A szakmai programok terhére </t>
    </r>
    <r>
      <rPr>
        <b/>
        <i/>
        <sz val="10"/>
        <color theme="1"/>
        <rFont val="Bookman Old Style"/>
        <family val="1"/>
        <charset val="238"/>
      </rPr>
      <t>taxi költség nem számolható el</t>
    </r>
    <r>
      <rPr>
        <sz val="10"/>
        <color theme="1"/>
        <rFont val="Bookman Old Style"/>
        <family val="1"/>
        <charset val="238"/>
      </rPr>
      <t xml:space="preserve">. Ezen a soron kell szerepeltetni a szakmai programok tekintetében felmerülő teherszállítás és busszal történő csoportos személyszállítás költségét.  </t>
    </r>
  </si>
  <si>
    <t>I./3/3.2/3.2.6</t>
  </si>
  <si>
    <t xml:space="preserve">PR, marketing szolgáltatások díja </t>
  </si>
  <si>
    <t>Kizárólag a szakmai rendezvényekkel kapcsolatban felmerülő szolgáltatások díja számolható el.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</si>
  <si>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Bookman Old Style"/>
        <family val="1"/>
        <charset val="238"/>
      </rPr>
      <t xml:space="preserve">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</si>
  <si>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Bookman Old Style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</si>
  <si>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t>A levélpapír, zászló, molinó,mappa,nyomdaköltsége,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</si>
  <si>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</si>
  <si>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I./3/3.2/3.2.7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</si>
  <si>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</si>
  <si>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</si>
  <si>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bérleti szerződés, megrendelés, megállapodás.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</si>
  <si>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Kizárólag a szakmai programok megvalósításával kapcsolatban felmerülő bérleti díjak számolhatóak el ezen a soron.</t>
  </si>
  <si>
    <t>I./3/3.2./3.2.8</t>
  </si>
  <si>
    <t xml:space="preserve">       I./3/3.2./3.2.9.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</si>
  <si>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</si>
  <si>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</si>
  <si>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megállapodás.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</si>
  <si>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Ezen a soron kizárólag az előadóknak, résztvevőknek szervezett formában biztosított étkeztetés költsége számolható el.</t>
  </si>
  <si>
    <t>I./3/3.2./3.2.10.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</si>
  <si>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</si>
  <si>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</si>
  <si>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</si>
  <si>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I./3/3.2./3.2.11.-3.2.14.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</si>
  <si>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</si>
  <si>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</si>
  <si>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</si>
  <si>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3.3. Szakmai programokhoz közvetlenül nem kapcsolható működési dologi ktg.  SZUM (3.3.1.+…3.3.14.)</t>
  </si>
  <si>
    <t xml:space="preserve">DOLOGI KIADÁSOK ELSZÁMOLÓLAPJA </t>
  </si>
  <si>
    <t xml:space="preserve">Számla bruttó összege Ft-ban.             ( A számlán szereplő teljes Bruttó Összeg Ft-ban) </t>
  </si>
  <si>
    <t xml:space="preserve">Számla/ szerződés összegéből elszámolt (záradékolt) Bruttó összeg Ft. </t>
  </si>
  <si>
    <t xml:space="preserve">Élelmiszer beszerzése (kizárólag rendezvények lebonyolítása során felmerülő) </t>
  </si>
  <si>
    <t xml:space="preserve">Könyv folyóírat beszerzés ( kizárólag a szakmai rendezvényekhez szükséges) </t>
  </si>
  <si>
    <t xml:space="preserve">Egyéb szakmai anyag beszerzés  </t>
  </si>
  <si>
    <t xml:space="preserve">Egyéb előzőekben nem szereplő készlet, anyag beszerzés (tartalom megjelölése kötelező) </t>
  </si>
  <si>
    <t xml:space="preserve">Egyéb a rendezvények lebonyolításához kapcsolódó  szolgáltatási díjak ( a tényleges tartalom megjelölésével) </t>
  </si>
  <si>
    <t xml:space="preserve">Iroda bérleti díj </t>
  </si>
  <si>
    <t>Eszközök bérleti díja</t>
  </si>
  <si>
    <t xml:space="preserve">Kiküldetéssel kapcsolatos személyi költségtérítések </t>
  </si>
  <si>
    <t xml:space="preserve">Adott személyi juttatás kategóriái után fizetendő szociális hj adó </t>
  </si>
  <si>
    <t xml:space="preserve">Pályázati forrásból finanszírozott bruttó személyi juttatás összege Ft-ban                                      (a számfejtés alapja, munkáltató által fizetendő járulék összege nélkül) </t>
  </si>
  <si>
    <t xml:space="preserve">Pályázati forrásból finanszírozott Munkaadói hozzájárulás   </t>
  </si>
  <si>
    <t xml:space="preserve">Pályázati </t>
  </si>
  <si>
    <t>Támogatói okirat száma:</t>
  </si>
  <si>
    <t>Támogatói okirat teljes Összege:</t>
  </si>
  <si>
    <t xml:space="preserve">• jelen támogatói okirathoz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</si>
  <si>
    <t>D30.</t>
  </si>
  <si>
    <t>elnök</t>
  </si>
  <si>
    <t xml:space="preserve">Számla/bizonylat kiállítójának adószáma </t>
  </si>
  <si>
    <t>3. Dologi kiadások összesen</t>
  </si>
  <si>
    <t>MIND-ÖSSZESEN</t>
  </si>
  <si>
    <t xml:space="preserve">Kelt: </t>
  </si>
  <si>
    <t>D1</t>
  </si>
  <si>
    <t>D2</t>
  </si>
  <si>
    <t>D3</t>
  </si>
  <si>
    <t>D4</t>
  </si>
  <si>
    <t>D5</t>
  </si>
  <si>
    <t>D…..</t>
  </si>
  <si>
    <t>HAGYOMÁNYOK HÁZA 2025.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</si>
</sst>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Ft&quot;_-;\-* #,##0\ &quot;Ft&quot;_-;_-* &quot;-&quot;\ &quot;Ft&quot;_-;_-@_-"/>
    <numFmt numFmtId="164" formatCode="_-* #,##0.00\ _F_t_-;\-* #,##0.00\ _F_t_-;_-* &quot;-&quot;??\ _F_t_-;_-@_-"/>
    <numFmt numFmtId="165" formatCode="#,##0\ &quot;Ft&quot;"/>
    <numFmt numFmtId="166" formatCode="_-* #,##0\ _F_t_-;\-* #,##0\ _F_t_-;_-* &quot;-&quot;??\ _F_t_-;_-@_-"/>
    <numFmt numFmtId="167" formatCode="&quot;H-&quot;0000"/>
    <numFmt numFmtId="168" formatCode="yyyy/mm/dd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sz val="11"/>
      <color indexed="9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i/>
      <sz val="11"/>
      <name val="Garamond"/>
      <family val="1"/>
      <charset val="238"/>
    </font>
    <font>
      <i/>
      <sz val="11"/>
      <color rgb="FFFF0000"/>
      <name val="Garamond"/>
      <family val="1"/>
      <charset val="238"/>
    </font>
    <font>
      <sz val="10"/>
      <name val="Garamond"/>
      <family val="1"/>
      <charset val="238"/>
    </font>
    <font>
      <b/>
      <sz val="16"/>
      <name val="Garamond"/>
      <family val="1"/>
      <charset val="238"/>
    </font>
    <font>
      <b/>
      <sz val="16"/>
      <color rgb="FFFF0000"/>
      <name val="Garamond"/>
      <family val="1"/>
      <charset val="238"/>
    </font>
    <font>
      <sz val="16"/>
      <name val="Garamond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indexed="60"/>
      <name val="Garamond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0"/>
      <color theme="4" tint="-0.499984740745262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4C7CC"/>
        <bgColor indexed="64"/>
      </patternFill>
    </fill>
    <fill>
      <patternFill patternType="solid">
        <fgColor rgb="FFD9719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AC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7" fillId="0" borderId="0"/>
    <xf numFmtId="0" fontId="17" fillId="0" borderId="0"/>
    <xf numFmtId="0" fontId="30" fillId="0" borderId="0" applyNumberFormat="0" applyFill="0" applyBorder="0" applyAlignment="0" applyProtection="0"/>
  </cellStyleXfs>
  <cellXfs count="16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42" fontId="4" fillId="4" borderId="1" xfId="1" applyNumberFormat="1" applyFont="1" applyFill="1" applyBorder="1" applyAlignment="1" applyProtection="1">
      <alignment horizontal="left" vertical="center" wrapText="1" indent="2"/>
    </xf>
    <xf numFmtId="166" fontId="5" fillId="0" borderId="1" xfId="1" applyNumberFormat="1" applyFont="1" applyBorder="1" applyAlignment="1" applyProtection="1">
      <alignment vertical="center"/>
      <protection locked="0"/>
    </xf>
    <xf numFmtId="9" fontId="5" fillId="0" borderId="1" xfId="1" applyNumberFormat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left" vertical="center" wrapText="1"/>
    </xf>
    <xf numFmtId="166" fontId="5" fillId="4" borderId="1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165" fontId="15" fillId="0" borderId="0" xfId="0" applyNumberFormat="1" applyFont="1" applyAlignment="1" applyProtection="1">
      <alignment horizontal="center" vertical="center" wrapText="1"/>
      <protection locked="0"/>
    </xf>
    <xf numFmtId="4" fontId="14" fillId="0" borderId="0" xfId="0" applyNumberFormat="1" applyFont="1" applyAlignment="1" applyProtection="1">
      <alignment horizontal="center" vertical="center" wrapText="1"/>
      <protection locked="0"/>
    </xf>
    <xf numFmtId="14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8" fillId="6" borderId="1" xfId="4" applyFont="1" applyFill="1" applyBorder="1" applyAlignment="1" applyProtection="1">
      <alignment horizontal="center" vertical="center" wrapText="1"/>
      <protection locked="0"/>
    </xf>
    <xf numFmtId="4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4" fontId="10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7" fontId="19" fillId="0" borderId="8" xfId="4" applyNumberFormat="1" applyFont="1" applyBorder="1" applyAlignment="1" applyProtection="1">
      <alignment horizontal="center" vertical="center" wrapText="1"/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165" fontId="9" fillId="0" borderId="1" xfId="0" applyNumberFormat="1" applyFont="1" applyBorder="1" applyAlignment="1">
      <alignment horizontal="right" vertical="center"/>
    </xf>
    <xf numFmtId="165" fontId="9" fillId="6" borderId="1" xfId="0" applyNumberFormat="1" applyFont="1" applyFill="1" applyBorder="1" applyAlignment="1">
      <alignment horizontal="right" vertical="center"/>
    </xf>
    <xf numFmtId="14" fontId="19" fillId="0" borderId="1" xfId="4" applyNumberFormat="1" applyFont="1" applyBorder="1" applyAlignment="1" applyProtection="1">
      <alignment vertical="center" wrapText="1"/>
      <protection locked="0"/>
    </xf>
    <xf numFmtId="49" fontId="19" fillId="0" borderId="1" xfId="4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14" fontId="13" fillId="6" borderId="1" xfId="0" applyNumberFormat="1" applyFont="1" applyFill="1" applyBorder="1" applyAlignment="1" applyProtection="1">
      <alignment vertical="center" wrapText="1"/>
      <protection locked="0"/>
    </xf>
    <xf numFmtId="49" fontId="13" fillId="6" borderId="1" xfId="0" applyNumberFormat="1" applyFont="1" applyFill="1" applyBorder="1" applyAlignment="1" applyProtection="1">
      <alignment vertical="center" wrapText="1"/>
      <protection locked="0"/>
    </xf>
    <xf numFmtId="165" fontId="13" fillId="0" borderId="0" xfId="0" applyNumberFormat="1" applyFont="1" applyAlignment="1" applyProtection="1">
      <alignment vertical="center" wrapText="1"/>
      <protection locked="0"/>
    </xf>
    <xf numFmtId="165" fontId="20" fillId="0" borderId="0" xfId="0" applyNumberFormat="1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 wrapText="1"/>
      <protection locked="0"/>
    </xf>
    <xf numFmtId="14" fontId="13" fillId="0" borderId="0" xfId="0" applyNumberFormat="1" applyFon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0" fontId="19" fillId="8" borderId="1" xfId="5" applyFont="1" applyFill="1" applyBorder="1" applyAlignment="1" applyProtection="1">
      <alignment horizontal="center" vertical="center" wrapText="1"/>
      <protection locked="0"/>
    </xf>
    <xf numFmtId="0" fontId="19" fillId="8" borderId="1" xfId="5" applyFont="1" applyFill="1" applyBorder="1" applyAlignment="1" applyProtection="1">
      <alignment vertical="center" wrapText="1"/>
      <protection locked="0"/>
    </xf>
    <xf numFmtId="49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168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0" fontId="19" fillId="8" borderId="1" xfId="5" applyFont="1" applyFill="1" applyBorder="1" applyAlignment="1" applyProtection="1">
      <alignment horizontal="right" vertical="center" wrapText="1"/>
      <protection locked="0"/>
    </xf>
    <xf numFmtId="14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4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0" fontId="23" fillId="7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9" fillId="0" borderId="0" xfId="5" applyFont="1" applyAlignment="1" applyProtection="1">
      <alignment horizontal="center" vertical="center" wrapText="1"/>
      <protection locked="0"/>
    </xf>
    <xf numFmtId="0" fontId="19" fillId="0" borderId="0" xfId="5" applyFont="1" applyAlignment="1" applyProtection="1">
      <alignment vertical="center" wrapText="1"/>
      <protection locked="0"/>
    </xf>
    <xf numFmtId="14" fontId="19" fillId="0" borderId="0" xfId="5" applyNumberFormat="1" applyFont="1" applyAlignment="1" applyProtection="1">
      <alignment vertical="center" wrapText="1"/>
      <protection locked="0"/>
    </xf>
    <xf numFmtId="49" fontId="19" fillId="0" borderId="0" xfId="5" applyNumberFormat="1" applyFont="1" applyAlignment="1" applyProtection="1">
      <alignment vertical="center" wrapText="1"/>
      <protection locked="0"/>
    </xf>
    <xf numFmtId="165" fontId="9" fillId="12" borderId="1" xfId="0" applyNumberFormat="1" applyFont="1" applyFill="1" applyBorder="1" applyAlignment="1">
      <alignment horizontal="center" vertical="center" wrapText="1"/>
    </xf>
    <xf numFmtId="165" fontId="9" fillId="12" borderId="1" xfId="0" applyNumberFormat="1" applyFont="1" applyFill="1" applyBorder="1" applyAlignment="1">
      <alignment horizontal="right" vertical="center"/>
    </xf>
    <xf numFmtId="0" fontId="22" fillId="2" borderId="1" xfId="2" applyFont="1" applyBorder="1" applyAlignment="1" applyProtection="1">
      <alignment horizontal="left" vertical="center" wrapText="1"/>
      <protection locked="0"/>
    </xf>
    <xf numFmtId="14" fontId="19" fillId="0" borderId="1" xfId="5" applyNumberFormat="1" applyFont="1" applyBorder="1" applyAlignment="1" applyProtection="1">
      <alignment vertical="center" wrapText="1"/>
      <protection locked="0"/>
    </xf>
    <xf numFmtId="0" fontId="4" fillId="12" borderId="1" xfId="0" applyFont="1" applyFill="1" applyBorder="1" applyAlignment="1" applyProtection="1">
      <alignment vertical="center" wrapText="1"/>
      <protection locked="0"/>
    </xf>
    <xf numFmtId="14" fontId="4" fillId="12" borderId="1" xfId="0" applyNumberFormat="1" applyFont="1" applyFill="1" applyBorder="1" applyAlignment="1" applyProtection="1">
      <alignment vertical="center" wrapText="1"/>
      <protection locked="0"/>
    </xf>
    <xf numFmtId="49" fontId="4" fillId="12" borderId="1" xfId="0" applyNumberFormat="1" applyFont="1" applyFill="1" applyBorder="1" applyAlignment="1" applyProtection="1">
      <alignment vertical="center" wrapText="1"/>
      <protection locked="0"/>
    </xf>
    <xf numFmtId="166" fontId="5" fillId="13" borderId="1" xfId="1" applyNumberFormat="1" applyFont="1" applyFill="1" applyBorder="1" applyAlignment="1" applyProtection="1">
      <alignment vertical="center" wrapText="1"/>
      <protection locked="0"/>
    </xf>
    <xf numFmtId="166" fontId="5" fillId="13" borderId="1" xfId="1" applyNumberFormat="1" applyFont="1" applyFill="1" applyBorder="1" applyAlignment="1" applyProtection="1">
      <alignment vertical="center" wrapText="1"/>
    </xf>
    <xf numFmtId="9" fontId="5" fillId="14" borderId="1" xfId="1" applyNumberFormat="1" applyFont="1" applyFill="1" applyBorder="1" applyAlignment="1" applyProtection="1">
      <alignment vertical="center"/>
      <protection locked="0"/>
    </xf>
    <xf numFmtId="166" fontId="5" fillId="14" borderId="1" xfId="1" applyNumberFormat="1" applyFont="1" applyFill="1" applyBorder="1" applyAlignment="1" applyProtection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0" fillId="0" borderId="1" xfId="6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vertical="center"/>
      <protection locked="0"/>
    </xf>
    <xf numFmtId="0" fontId="19" fillId="0" borderId="1" xfId="5" applyFont="1" applyBorder="1" applyAlignment="1" applyProtection="1">
      <alignment horizontal="right" vertical="center" wrapText="1"/>
      <protection locked="0"/>
    </xf>
    <xf numFmtId="168" fontId="19" fillId="0" borderId="1" xfId="5" applyNumberFormat="1" applyFont="1" applyBorder="1" applyAlignment="1" applyProtection="1">
      <alignment horizontal="right" vertical="center" wrapText="1"/>
      <protection locked="0"/>
    </xf>
    <xf numFmtId="165" fontId="21" fillId="12" borderId="1" xfId="0" applyNumberFormat="1" applyFont="1" applyFill="1" applyBorder="1" applyAlignment="1">
      <alignment horizontal="right" vertical="center"/>
    </xf>
    <xf numFmtId="49" fontId="19" fillId="0" borderId="1" xfId="5" applyNumberFormat="1" applyFont="1" applyBorder="1" applyAlignment="1" applyProtection="1">
      <alignment horizontal="right" vertical="center" wrapText="1"/>
      <protection locked="0"/>
    </xf>
    <xf numFmtId="42" fontId="4" fillId="5" borderId="1" xfId="1" applyNumberFormat="1" applyFont="1" applyFill="1" applyBorder="1" applyAlignment="1" applyProtection="1">
      <alignment vertical="center" wrapText="1"/>
    </xf>
    <xf numFmtId="166" fontId="5" fillId="13" borderId="1" xfId="1" applyNumberFormat="1" applyFont="1" applyFill="1" applyBorder="1" applyAlignment="1" applyProtection="1">
      <alignment vertical="center"/>
      <protection locked="0"/>
    </xf>
    <xf numFmtId="165" fontId="5" fillId="0" borderId="1" xfId="3" applyNumberFormat="1" applyFont="1" applyFill="1" applyBorder="1" applyAlignment="1" applyProtection="1">
      <alignment vertical="center"/>
      <protection locked="0"/>
    </xf>
    <xf numFmtId="165" fontId="6" fillId="0" borderId="1" xfId="3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8" fillId="12" borderId="2" xfId="5" applyFont="1" applyFill="1" applyBorder="1" applyAlignment="1" applyProtection="1">
      <alignment vertical="center" wrapText="1"/>
      <protection locked="0"/>
    </xf>
    <xf numFmtId="0" fontId="18" fillId="12" borderId="3" xfId="5" applyFont="1" applyFill="1" applyBorder="1" applyAlignment="1" applyProtection="1">
      <alignment vertical="center" wrapText="1"/>
      <protection locked="0"/>
    </xf>
    <xf numFmtId="0" fontId="18" fillId="12" borderId="4" xfId="5" applyFont="1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9" fontId="5" fillId="0" borderId="9" xfId="1" applyNumberFormat="1" applyFont="1" applyBorder="1" applyAlignment="1" applyProtection="1">
      <alignment horizontal="center" vertical="center" wrapText="1"/>
      <protection locked="0"/>
    </xf>
    <xf numFmtId="9" fontId="5" fillId="0" borderId="13" xfId="1" applyNumberFormat="1" applyFont="1" applyBorder="1" applyAlignment="1" applyProtection="1">
      <alignment horizontal="center" vertical="center" wrapText="1"/>
      <protection locked="0"/>
    </xf>
    <xf numFmtId="9" fontId="5" fillId="0" borderId="11" xfId="1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  <protection locked="0"/>
    </xf>
    <xf numFmtId="0" fontId="5" fillId="6" borderId="7" xfId="0" applyFont="1" applyFill="1" applyBorder="1" applyAlignment="1" applyProtection="1">
      <alignment horizontal="left" vertical="center" wrapText="1"/>
      <protection locked="0"/>
    </xf>
    <xf numFmtId="49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3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3" fontId="18" fillId="6" borderId="10" xfId="4" applyNumberFormat="1" applyFont="1" applyFill="1" applyBorder="1" applyAlignment="1" applyProtection="1">
      <alignment horizontal="center" vertical="center" wrapText="1"/>
      <protection locked="0"/>
    </xf>
    <xf numFmtId="14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14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49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49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165" fontId="8" fillId="6" borderId="9" xfId="0" applyNumberFormat="1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18" fillId="6" borderId="7" xfId="4" applyFont="1" applyFill="1" applyBorder="1" applyAlignment="1" applyProtection="1">
      <alignment horizontal="center" vertical="center" wrapText="1"/>
      <protection locked="0"/>
    </xf>
    <xf numFmtId="0" fontId="18" fillId="6" borderId="1" xfId="4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12" borderId="6" xfId="0" applyFont="1" applyFill="1" applyBorder="1" applyAlignment="1" applyProtection="1">
      <alignment horizontal="left" vertical="center" wrapText="1"/>
      <protection locked="0"/>
    </xf>
    <xf numFmtId="0" fontId="5" fillId="12" borderId="7" xfId="0" applyFont="1" applyFill="1" applyBorder="1" applyAlignment="1" applyProtection="1">
      <alignment horizontal="left" vertical="center" wrapText="1"/>
      <protection locked="0"/>
    </xf>
    <xf numFmtId="49" fontId="4" fillId="12" borderId="7" xfId="0" applyNumberFormat="1" applyFont="1" applyFill="1" applyBorder="1" applyAlignment="1" applyProtection="1">
      <alignment horizontal="left" vertical="center" wrapText="1"/>
      <protection locked="0"/>
    </xf>
    <xf numFmtId="0" fontId="4" fillId="12" borderId="7" xfId="0" applyFont="1" applyFill="1" applyBorder="1" applyAlignment="1" applyProtection="1">
      <alignment horizontal="left" vertical="center" wrapText="1"/>
      <protection locked="0"/>
    </xf>
    <xf numFmtId="0" fontId="4" fillId="12" borderId="12" xfId="0" applyFont="1" applyFill="1" applyBorder="1" applyAlignment="1" applyProtection="1">
      <alignment horizontal="left" vertical="center" wrapText="1"/>
      <protection locked="0"/>
    </xf>
    <xf numFmtId="0" fontId="5" fillId="12" borderId="8" xfId="0" applyFont="1" applyFill="1" applyBorder="1" applyAlignment="1" applyProtection="1">
      <alignment horizontal="left" vertical="center" wrapText="1"/>
      <protection locked="0"/>
    </xf>
    <xf numFmtId="0" fontId="5" fillId="12" borderId="1" xfId="0" applyFont="1" applyFill="1" applyBorder="1" applyAlignment="1" applyProtection="1">
      <alignment horizontal="left" vertical="center" wrapText="1"/>
      <protection locked="0"/>
    </xf>
    <xf numFmtId="0" fontId="4" fillId="12" borderId="1" xfId="0" applyFont="1" applyFill="1" applyBorder="1" applyAlignment="1" applyProtection="1">
      <alignment horizontal="left" vertical="center" wrapText="1"/>
      <protection locked="0"/>
    </xf>
    <xf numFmtId="0" fontId="4" fillId="12" borderId="2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</cellXfs>
  <cellStyles count="7">
    <cellStyle name="60% - 4. jelölőszín" xfId="3" builtinId="44"/>
    <cellStyle name="Ezres" xfId="1" builtinId="3"/>
    <cellStyle name="Hivatkozás" xfId="6" builtinId="8"/>
    <cellStyle name="Normál" xfId="0" builtinId="0"/>
    <cellStyle name="Normál_Munka1" xfId="4" xr:uid="{00000000-0005-0000-0000-000004000000}"/>
    <cellStyle name="Normál_Munka2" xfId="5" xr:uid="{00000000-0005-0000-0000-000005000000}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sqref="A1:D1"/>
    </sheetView>
  </sheetViews>
  <sheetFormatPr defaultColWidth="9.28515625" defaultRowHeight="15" x14ac:dyDescent="0.25"/>
  <cols>
    <col min="1" max="1" width="65" style="1" customWidth="1"/>
    <col min="2" max="2" width="21.7109375" style="1" bestFit="1" customWidth="1"/>
    <col min="3" max="3" width="25.7109375" style="1" customWidth="1"/>
    <col min="4" max="4" width="15" style="1" customWidth="1"/>
    <col min="5" max="5" width="9.28515625" style="1"/>
    <col min="6" max="8" width="9.28515625" style="1" hidden="1" customWidth="1"/>
    <col min="9" max="16384" width="9.28515625" style="1"/>
  </cols>
  <sheetData>
    <row r="1" spans="1:9" x14ac:dyDescent="0.25">
      <c r="A1" s="110" t="s">
        <v>205</v>
      </c>
      <c r="B1" s="110"/>
      <c r="C1" s="110"/>
      <c r="D1" s="110"/>
    </row>
    <row r="2" spans="1:9" x14ac:dyDescent="0.25">
      <c r="A2" s="110" t="s">
        <v>189</v>
      </c>
      <c r="B2" s="110"/>
      <c r="C2" s="110"/>
      <c r="D2" s="110"/>
      <c r="E2" s="2"/>
      <c r="F2" s="2"/>
      <c r="G2" s="2"/>
      <c r="H2" s="2"/>
      <c r="I2" s="2"/>
    </row>
    <row r="3" spans="1:9" ht="17.25" customHeight="1" x14ac:dyDescent="0.25">
      <c r="A3" s="110" t="s">
        <v>0</v>
      </c>
      <c r="B3" s="110"/>
      <c r="C3" s="110"/>
      <c r="D3" s="110"/>
      <c r="E3" s="2"/>
      <c r="F3" s="2"/>
      <c r="G3" s="2"/>
      <c r="H3" s="2"/>
      <c r="I3" s="2"/>
    </row>
    <row r="4" spans="1:9" x14ac:dyDescent="0.25">
      <c r="A4" s="3" t="s">
        <v>190</v>
      </c>
      <c r="B4" s="4"/>
      <c r="C4" s="4"/>
      <c r="D4" s="4"/>
    </row>
    <row r="5" spans="1:9" x14ac:dyDescent="0.25">
      <c r="A5" s="3" t="s">
        <v>1</v>
      </c>
      <c r="B5" s="98"/>
      <c r="C5" s="4"/>
      <c r="D5" s="4"/>
    </row>
    <row r="6" spans="1:9" x14ac:dyDescent="0.25">
      <c r="A6" s="5" t="s">
        <v>2</v>
      </c>
      <c r="B6" s="4"/>
      <c r="C6" s="4"/>
      <c r="D6" s="4"/>
    </row>
    <row r="7" spans="1:9" x14ac:dyDescent="0.25">
      <c r="A7" s="5" t="s">
        <v>3</v>
      </c>
      <c r="B7" s="97"/>
      <c r="C7" s="4"/>
      <c r="D7" s="4"/>
    </row>
    <row r="8" spans="1:9" x14ac:dyDescent="0.25">
      <c r="A8" s="5" t="s">
        <v>4</v>
      </c>
      <c r="B8" s="87"/>
      <c r="C8" s="4"/>
      <c r="D8" s="4"/>
    </row>
    <row r="9" spans="1:9" x14ac:dyDescent="0.25">
      <c r="A9" s="5"/>
      <c r="B9" s="4"/>
      <c r="C9" s="4"/>
      <c r="D9" s="4"/>
    </row>
    <row r="10" spans="1:9" x14ac:dyDescent="0.25">
      <c r="A10" s="5" t="s">
        <v>5</v>
      </c>
      <c r="B10" s="4"/>
      <c r="C10" s="4"/>
      <c r="D10" s="4"/>
    </row>
    <row r="11" spans="1:9" x14ac:dyDescent="0.25">
      <c r="A11" s="5" t="s">
        <v>6</v>
      </c>
      <c r="B11" s="87"/>
      <c r="C11" s="4"/>
      <c r="D11" s="4"/>
    </row>
    <row r="12" spans="1:9" x14ac:dyDescent="0.25">
      <c r="A12" s="5" t="s">
        <v>7</v>
      </c>
      <c r="B12" s="88"/>
      <c r="C12" s="4"/>
      <c r="D12" s="4"/>
    </row>
    <row r="13" spans="1:9" x14ac:dyDescent="0.25">
      <c r="A13" s="5" t="s">
        <v>8</v>
      </c>
      <c r="B13" s="88"/>
      <c r="C13" s="4"/>
      <c r="D13" s="4"/>
    </row>
    <row r="14" spans="1:9" x14ac:dyDescent="0.25">
      <c r="A14" s="3" t="s">
        <v>191</v>
      </c>
      <c r="B14" s="95"/>
      <c r="C14" s="96"/>
      <c r="D14" s="96"/>
    </row>
    <row r="15" spans="1:9" x14ac:dyDescent="0.25">
      <c r="A15" s="5" t="s">
        <v>9</v>
      </c>
      <c r="B15" s="6"/>
      <c r="C15" s="5"/>
      <c r="D15" s="7"/>
      <c r="H15" s="8" t="s">
        <v>10</v>
      </c>
    </row>
    <row r="16" spans="1:9" x14ac:dyDescent="0.25">
      <c r="A16" s="107" t="s">
        <v>11</v>
      </c>
      <c r="B16" s="108"/>
      <c r="C16" s="108"/>
      <c r="D16" s="109"/>
      <c r="G16" s="8"/>
    </row>
    <row r="17" spans="1:5" ht="30" x14ac:dyDescent="0.25">
      <c r="A17" s="9" t="s">
        <v>12</v>
      </c>
      <c r="B17" s="10" t="s">
        <v>13</v>
      </c>
      <c r="C17" s="10" t="s">
        <v>14</v>
      </c>
      <c r="D17" s="10" t="s">
        <v>15</v>
      </c>
    </row>
    <row r="18" spans="1:5" x14ac:dyDescent="0.25">
      <c r="A18" s="55" t="s">
        <v>16</v>
      </c>
      <c r="B18" s="12">
        <f>SUMIF(személyi!$B$7:$B$25,A18,személyi!$I$7:$I$25)</f>
        <v>0</v>
      </c>
      <c r="C18" s="13"/>
      <c r="D18" s="14" t="str">
        <f>IF(C18&gt;0,(B18/C18)-1,"")</f>
        <v/>
      </c>
    </row>
    <row r="19" spans="1:5" ht="38.25" x14ac:dyDescent="0.25">
      <c r="A19" s="55" t="s">
        <v>17</v>
      </c>
      <c r="B19" s="12">
        <f>SUMIF(személyi!$B$7:$B$25,A$19,személyi!$I$7:$I$25)</f>
        <v>0</v>
      </c>
      <c r="C19" s="13"/>
      <c r="D19" s="14" t="str">
        <f t="shared" ref="D19:D39" si="0">IF(C19&gt;0,(B19/C19)-1,"")</f>
        <v/>
      </c>
    </row>
    <row r="20" spans="1:5" x14ac:dyDescent="0.25">
      <c r="A20" s="55" t="s">
        <v>185</v>
      </c>
      <c r="B20" s="12">
        <f>SUMIF(személyi!$B$7:$B$25,A$19,személyi!$I$7:$I$25)</f>
        <v>0</v>
      </c>
      <c r="C20" s="13"/>
      <c r="D20" s="14"/>
    </row>
    <row r="21" spans="1:5" x14ac:dyDescent="0.25">
      <c r="A21" s="15" t="s">
        <v>18</v>
      </c>
      <c r="B21" s="12">
        <f>SUM(B18:B20)</f>
        <v>0</v>
      </c>
      <c r="C21" s="16">
        <f t="shared" ref="C21:D21" si="1">SUM(C18:C20)</f>
        <v>0</v>
      </c>
      <c r="D21" s="84">
        <f t="shared" si="1"/>
        <v>0</v>
      </c>
    </row>
    <row r="22" spans="1:5" ht="15" customHeight="1" x14ac:dyDescent="0.25">
      <c r="A22" s="55" t="s">
        <v>16</v>
      </c>
      <c r="B22" s="12">
        <f>SUMIF(személyi!$B$7:$B$25,A22,személyi!$J$7:$J$25)</f>
        <v>0</v>
      </c>
      <c r="C22" s="82"/>
      <c r="D22" s="14"/>
      <c r="E22" s="104" t="s">
        <v>186</v>
      </c>
    </row>
    <row r="23" spans="1:5" ht="75" customHeight="1" x14ac:dyDescent="0.25">
      <c r="A23" s="55" t="s">
        <v>17</v>
      </c>
      <c r="B23" s="12">
        <f>SUMIF(személyi!$B$7:$B$25,A23,személyi!$J$7:$J$25)</f>
        <v>0</v>
      </c>
      <c r="C23" s="83"/>
      <c r="D23" s="14"/>
      <c r="E23" s="105"/>
    </row>
    <row r="24" spans="1:5" x14ac:dyDescent="0.25">
      <c r="A24" s="55" t="s">
        <v>185</v>
      </c>
      <c r="B24" s="12">
        <f>SUMIF(személyi!$B$7:$B$25,A24,személyi!$J$7:$J$25)</f>
        <v>0</v>
      </c>
      <c r="C24" s="83"/>
      <c r="D24" s="14"/>
      <c r="E24" s="106"/>
    </row>
    <row r="25" spans="1:5" x14ac:dyDescent="0.25">
      <c r="A25" s="15" t="s">
        <v>19</v>
      </c>
      <c r="B25" s="12">
        <f>SUM(B22:B24)</f>
        <v>0</v>
      </c>
      <c r="C25" s="85">
        <f t="shared" ref="C25:D25" si="2">SUM(C22:C24)</f>
        <v>0</v>
      </c>
      <c r="D25" s="84">
        <f t="shared" si="2"/>
        <v>0</v>
      </c>
    </row>
    <row r="26" spans="1:5" x14ac:dyDescent="0.25">
      <c r="A26" s="55" t="s">
        <v>20</v>
      </c>
      <c r="B26" s="12">
        <f>SUMIF(dologi!$B$6:$B$34,A26,dologi!$J$6:$J$34)</f>
        <v>0</v>
      </c>
      <c r="C26" s="13"/>
      <c r="D26" s="14" t="str">
        <f t="shared" si="0"/>
        <v/>
      </c>
    </row>
    <row r="27" spans="1:5" x14ac:dyDescent="0.25">
      <c r="A27" s="55" t="s">
        <v>21</v>
      </c>
      <c r="B27" s="12">
        <f>SUMIF(dologi!$B$6:$B$34,A27,dologi!$J$6:$J$34)</f>
        <v>0</v>
      </c>
      <c r="C27" s="13"/>
      <c r="D27" s="14" t="str">
        <f t="shared" si="0"/>
        <v/>
      </c>
    </row>
    <row r="28" spans="1:5" x14ac:dyDescent="0.25">
      <c r="A28" s="55" t="s">
        <v>22</v>
      </c>
      <c r="B28" s="12">
        <f>SUMIF(dologi!$B$6:$B$34,A28,dologi!$J$6:$J$34)</f>
        <v>0</v>
      </c>
      <c r="C28" s="94"/>
      <c r="D28" s="14" t="str">
        <f>IF(C28&gt;0,(B28/C28)-1,"")</f>
        <v/>
      </c>
    </row>
    <row r="29" spans="1:5" x14ac:dyDescent="0.25">
      <c r="A29" s="55" t="s">
        <v>23</v>
      </c>
      <c r="B29" s="12">
        <f>SUMIF(dologi!$B$6:$B$34,A29,dologi!$J$6:$J$34)</f>
        <v>0</v>
      </c>
      <c r="C29" s="13"/>
      <c r="D29" s="14" t="str">
        <f t="shared" si="0"/>
        <v/>
      </c>
    </row>
    <row r="30" spans="1:5" x14ac:dyDescent="0.25">
      <c r="A30" s="55" t="s">
        <v>138</v>
      </c>
      <c r="B30" s="12">
        <f>SUMIF(dologi!$B$6:$B$34,A30,dologi!$J$6:$J$34)</f>
        <v>0</v>
      </c>
      <c r="C30" s="13"/>
      <c r="D30" s="14" t="str">
        <f t="shared" si="0"/>
        <v/>
      </c>
    </row>
    <row r="31" spans="1:5" x14ac:dyDescent="0.25">
      <c r="A31" s="55" t="s">
        <v>25</v>
      </c>
      <c r="B31" s="12">
        <f>SUMIF(dologi!$B$6:$B$34,A31,dologi!$J$6:$J$34)</f>
        <v>0</v>
      </c>
      <c r="C31" s="13"/>
      <c r="D31" s="14" t="str">
        <f t="shared" si="0"/>
        <v/>
      </c>
    </row>
    <row r="32" spans="1:5" x14ac:dyDescent="0.25">
      <c r="A32" s="55" t="s">
        <v>26</v>
      </c>
      <c r="B32" s="12">
        <f>SUMIF(dologi!$B$6:$B$34,A32,dologi!$J$6:$J$34)</f>
        <v>0</v>
      </c>
      <c r="C32" s="13"/>
      <c r="D32" s="14" t="str">
        <f t="shared" si="0"/>
        <v/>
      </c>
    </row>
    <row r="33" spans="1:4" ht="25.5" x14ac:dyDescent="0.25">
      <c r="A33" s="55" t="s">
        <v>27</v>
      </c>
      <c r="B33" s="12">
        <f>SUMIF(dologi!$B$6:$B$34,A33,dologi!$J$6:$J$34)</f>
        <v>0</v>
      </c>
      <c r="C33" s="13"/>
      <c r="D33" s="14" t="str">
        <f t="shared" si="0"/>
        <v/>
      </c>
    </row>
    <row r="34" spans="1:4" x14ac:dyDescent="0.25">
      <c r="A34" s="55" t="s">
        <v>28</v>
      </c>
      <c r="B34" s="12">
        <f>SUMIF(dologi!$B$6:$B$34,A34,dologi!$J$6:$J$34)</f>
        <v>0</v>
      </c>
      <c r="C34" s="13"/>
      <c r="D34" s="14" t="str">
        <f t="shared" si="0"/>
        <v/>
      </c>
    </row>
    <row r="35" spans="1:4" x14ac:dyDescent="0.25">
      <c r="A35" s="55" t="s">
        <v>29</v>
      </c>
      <c r="B35" s="12">
        <f>SUMIF(dologi!$B$6:$B$34,A35,dologi!$J$6:$J$34)</f>
        <v>0</v>
      </c>
      <c r="C35" s="13"/>
      <c r="D35" s="14" t="str">
        <f t="shared" si="0"/>
        <v/>
      </c>
    </row>
    <row r="36" spans="1:4" x14ac:dyDescent="0.25">
      <c r="A36" s="55" t="s">
        <v>30</v>
      </c>
      <c r="B36" s="12">
        <f>SUMIF(dologi!$B$6:$B$34,A36,dologi!$J$6:$J$34)</f>
        <v>0</v>
      </c>
      <c r="C36" s="13"/>
      <c r="D36" s="14" t="str">
        <f t="shared" si="0"/>
        <v/>
      </c>
    </row>
    <row r="37" spans="1:4" x14ac:dyDescent="0.25">
      <c r="A37" s="55" t="s">
        <v>31</v>
      </c>
      <c r="B37" s="12">
        <f>SUMIF(dologi!$B$6:$B$34,A37,dologi!$J$6:$J$34)</f>
        <v>0</v>
      </c>
      <c r="C37" s="13"/>
      <c r="D37" s="14" t="str">
        <f t="shared" si="0"/>
        <v/>
      </c>
    </row>
    <row r="38" spans="1:4" x14ac:dyDescent="0.25">
      <c r="A38" s="55" t="s">
        <v>32</v>
      </c>
      <c r="B38" s="12">
        <f>SUMIF(dologi!$B$6:$B$34,A38,dologi!$J$6:$J$34)</f>
        <v>0</v>
      </c>
      <c r="C38" s="13"/>
      <c r="D38" s="14" t="str">
        <f t="shared" si="0"/>
        <v/>
      </c>
    </row>
    <row r="39" spans="1:4" x14ac:dyDescent="0.25">
      <c r="A39" s="86" t="s">
        <v>33</v>
      </c>
      <c r="B39" s="12">
        <f>SUMIF(dologi!$B$6:$B$34,A39,dologi!$J$6:$J$34)</f>
        <v>0</v>
      </c>
      <c r="C39" s="13"/>
      <c r="D39" s="14" t="str">
        <f t="shared" si="0"/>
        <v/>
      </c>
    </row>
    <row r="40" spans="1:4" x14ac:dyDescent="0.25">
      <c r="A40" s="15" t="s">
        <v>196</v>
      </c>
      <c r="B40" s="12">
        <f>SUM(B26:B39)</f>
        <v>0</v>
      </c>
      <c r="C40" s="16">
        <f t="shared" ref="C40" si="3">SUM(C26:C39)</f>
        <v>0</v>
      </c>
      <c r="D40" s="14"/>
    </row>
    <row r="41" spans="1:4" x14ac:dyDescent="0.25">
      <c r="A41" s="15" t="s">
        <v>34</v>
      </c>
      <c r="B41" s="12">
        <f>B21+B25+B40</f>
        <v>0</v>
      </c>
      <c r="C41" s="18">
        <f>C21+C25+C40</f>
        <v>0</v>
      </c>
      <c r="D41" s="14"/>
    </row>
    <row r="42" spans="1:4" x14ac:dyDescent="0.25">
      <c r="A42" s="19" t="s">
        <v>35</v>
      </c>
      <c r="B42" s="93">
        <f>SUM(B41-B14)</f>
        <v>0</v>
      </c>
      <c r="C42" s="13"/>
      <c r="D42" s="14"/>
    </row>
    <row r="43" spans="1:4" x14ac:dyDescent="0.25">
      <c r="A43" s="4"/>
      <c r="B43" s="13"/>
      <c r="C43" s="13"/>
      <c r="D43" s="14"/>
    </row>
    <row r="44" spans="1:4" ht="63" customHeight="1" x14ac:dyDescent="0.25">
      <c r="A44" s="111" t="s">
        <v>36</v>
      </c>
      <c r="B44" s="112"/>
      <c r="C44" s="112"/>
      <c r="D44" s="113"/>
    </row>
    <row r="45" spans="1:4" ht="66.599999999999994" customHeight="1" x14ac:dyDescent="0.25">
      <c r="A45" s="114" t="s">
        <v>192</v>
      </c>
      <c r="B45" s="115"/>
      <c r="C45" s="115"/>
      <c r="D45" s="116"/>
    </row>
    <row r="46" spans="1:4" ht="64.900000000000006" customHeight="1" x14ac:dyDescent="0.25">
      <c r="A46" s="114" t="s">
        <v>37</v>
      </c>
      <c r="B46" s="115"/>
      <c r="C46" s="115"/>
      <c r="D46" s="116"/>
    </row>
    <row r="47" spans="1:4" ht="39.75" customHeight="1" x14ac:dyDescent="0.25">
      <c r="A47" s="117" t="s">
        <v>38</v>
      </c>
      <c r="B47" s="118"/>
      <c r="C47" s="118"/>
      <c r="D47" s="119"/>
    </row>
    <row r="48" spans="1:4" x14ac:dyDescent="0.25">
      <c r="A48" s="20"/>
      <c r="B48" s="20"/>
      <c r="C48" s="20"/>
      <c r="D48" s="20"/>
    </row>
    <row r="49" spans="1:4" x14ac:dyDescent="0.25">
      <c r="A49" s="1" t="s">
        <v>198</v>
      </c>
    </row>
    <row r="50" spans="1:4" x14ac:dyDescent="0.25">
      <c r="B50" s="120"/>
      <c r="C50" s="120"/>
      <c r="D50" s="120"/>
    </row>
    <row r="51" spans="1:4" x14ac:dyDescent="0.25">
      <c r="B51" s="121"/>
      <c r="C51" s="121"/>
      <c r="D51" s="121"/>
    </row>
    <row r="52" spans="1:4" x14ac:dyDescent="0.25">
      <c r="A52" s="21" t="s">
        <v>39</v>
      </c>
      <c r="B52" s="121" t="s">
        <v>194</v>
      </c>
      <c r="C52" s="121"/>
      <c r="D52" s="121"/>
    </row>
  </sheetData>
  <mergeCells count="12">
    <mergeCell ref="B51:D51"/>
    <mergeCell ref="B52:D52"/>
    <mergeCell ref="A44:D44"/>
    <mergeCell ref="A45:D45"/>
    <mergeCell ref="A46:D46"/>
    <mergeCell ref="A47:D47"/>
    <mergeCell ref="B50:D50"/>
    <mergeCell ref="E22:E24"/>
    <mergeCell ref="A16:D16"/>
    <mergeCell ref="A1:D1"/>
    <mergeCell ref="A2:D2"/>
    <mergeCell ref="A3:D3"/>
  </mergeCells>
  <dataValidations count="1">
    <dataValidation type="list" allowBlank="1" showInputMessage="1" showErrorMessage="1" sqref="B15" xr:uid="{00000000-0002-0000-0000-000000000000}">
      <formula1>#REF!</formula1>
    </dataValidation>
  </dataValidations>
  <pageMargins left="0.7" right="0.7" top="0.75" bottom="0.75" header="0.3" footer="0.3"/>
  <pageSetup paperSize="9" scale="68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topLeftCell="A10" zoomScale="166" zoomScaleNormal="166" workbookViewId="0">
      <selection activeCell="B7" sqref="B7:B9"/>
    </sheetView>
  </sheetViews>
  <sheetFormatPr defaultColWidth="9.28515625" defaultRowHeight="12.75" x14ac:dyDescent="0.25"/>
  <cols>
    <col min="1" max="1" width="9.28515625" style="22" customWidth="1"/>
    <col min="2" max="2" width="39.28515625" style="22" customWidth="1"/>
    <col min="3" max="3" width="26.5703125" style="22" bestFit="1" customWidth="1"/>
    <col min="4" max="4" width="25" style="22" customWidth="1"/>
    <col min="5" max="5" width="16.42578125" style="22" customWidth="1"/>
    <col min="6" max="6" width="17.28515625" style="22" bestFit="1" customWidth="1"/>
    <col min="7" max="7" width="20.42578125" style="44" customWidth="1"/>
    <col min="8" max="8" width="17.5703125" style="44" customWidth="1"/>
    <col min="9" max="9" width="24.28515625" style="45" customWidth="1"/>
    <col min="10" max="10" width="20.7109375" style="46" bestFit="1" customWidth="1"/>
    <col min="11" max="11" width="17.7109375" style="47" bestFit="1" customWidth="1"/>
    <col min="12" max="12" width="17.7109375" style="48" bestFit="1" customWidth="1"/>
    <col min="13" max="13" width="50.7109375" style="22" hidden="1" customWidth="1"/>
    <col min="14" max="14" width="9.28515625" style="22" customWidth="1"/>
    <col min="15" max="15" width="49.7109375" style="22" bestFit="1" customWidth="1"/>
    <col min="16" max="16384" width="9.28515625" style="22"/>
  </cols>
  <sheetData>
    <row r="1" spans="1:18" ht="13.5" thickBot="1" x14ac:dyDescent="0.3">
      <c r="A1" s="122" t="s">
        <v>40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8" s="8" customFormat="1" ht="15" x14ac:dyDescent="0.25">
      <c r="A2" s="124" t="s">
        <v>41</v>
      </c>
      <c r="B2" s="125"/>
      <c r="C2" s="126"/>
      <c r="D2" s="127"/>
      <c r="E2" s="127"/>
      <c r="F2" s="127"/>
      <c r="G2" s="127"/>
      <c r="H2" s="127"/>
      <c r="I2" s="127"/>
      <c r="J2" s="127"/>
      <c r="K2" s="127"/>
      <c r="L2" s="128"/>
      <c r="R2" s="23"/>
    </row>
    <row r="3" spans="1:18" s="8" customFormat="1" ht="15" x14ac:dyDescent="0.25">
      <c r="A3" s="129" t="s">
        <v>42</v>
      </c>
      <c r="B3" s="130"/>
      <c r="C3" s="126"/>
      <c r="D3" s="127"/>
      <c r="E3" s="127"/>
      <c r="F3" s="127"/>
      <c r="G3" s="127"/>
      <c r="H3" s="127"/>
      <c r="I3" s="127"/>
      <c r="J3" s="127"/>
      <c r="K3" s="127"/>
      <c r="L3" s="128"/>
      <c r="R3" s="23"/>
    </row>
    <row r="4" spans="1:18" s="30" customFormat="1" ht="21.75" thickBot="1" x14ac:dyDescent="0.3">
      <c r="A4" s="24"/>
      <c r="B4" s="24"/>
      <c r="C4" s="24"/>
      <c r="D4" s="24"/>
      <c r="E4" s="24"/>
      <c r="F4" s="24"/>
      <c r="G4" s="25"/>
      <c r="H4" s="25"/>
      <c r="I4" s="26"/>
      <c r="J4" s="27"/>
      <c r="K4" s="28"/>
      <c r="L4" s="29"/>
    </row>
    <row r="5" spans="1:18" ht="15" x14ac:dyDescent="0.25">
      <c r="A5" s="138" t="s">
        <v>43</v>
      </c>
      <c r="B5" s="138" t="s">
        <v>44</v>
      </c>
      <c r="C5" s="140" t="s">
        <v>45</v>
      </c>
      <c r="D5" s="140"/>
      <c r="E5" s="140" t="s">
        <v>46</v>
      </c>
      <c r="F5" s="140" t="s">
        <v>47</v>
      </c>
      <c r="G5" s="131"/>
      <c r="H5" s="131"/>
      <c r="I5" s="132"/>
      <c r="J5" s="132"/>
      <c r="K5" s="133" t="s">
        <v>48</v>
      </c>
      <c r="L5" s="135" t="s">
        <v>49</v>
      </c>
    </row>
    <row r="6" spans="1:18" s="34" customFormat="1" ht="165" x14ac:dyDescent="0.25">
      <c r="A6" s="139"/>
      <c r="B6" s="139"/>
      <c r="C6" s="31" t="s">
        <v>50</v>
      </c>
      <c r="D6" s="31" t="s">
        <v>51</v>
      </c>
      <c r="E6" s="141"/>
      <c r="F6" s="141"/>
      <c r="G6" s="32" t="s">
        <v>52</v>
      </c>
      <c r="H6" s="32" t="s">
        <v>53</v>
      </c>
      <c r="I6" s="33" t="s">
        <v>187</v>
      </c>
      <c r="J6" s="33" t="s">
        <v>188</v>
      </c>
      <c r="K6" s="134"/>
      <c r="L6" s="136"/>
      <c r="M6" s="8" t="s">
        <v>54</v>
      </c>
    </row>
    <row r="7" spans="1:18" s="8" customFormat="1" ht="15" x14ac:dyDescent="0.25">
      <c r="A7" s="35" t="s">
        <v>55</v>
      </c>
      <c r="B7" s="36"/>
      <c r="C7" s="36"/>
      <c r="D7" s="36"/>
      <c r="E7" s="36"/>
      <c r="F7" s="36"/>
      <c r="G7" s="37"/>
      <c r="H7" s="37"/>
      <c r="I7" s="38"/>
      <c r="J7" s="38"/>
      <c r="K7" s="39"/>
      <c r="L7" s="40"/>
      <c r="M7" s="11" t="s">
        <v>16</v>
      </c>
    </row>
    <row r="8" spans="1:18" s="8" customFormat="1" ht="51" x14ac:dyDescent="0.25">
      <c r="A8" s="35" t="s">
        <v>56</v>
      </c>
      <c r="B8" s="36"/>
      <c r="C8" s="36"/>
      <c r="D8" s="36"/>
      <c r="E8" s="36"/>
      <c r="F8" s="36"/>
      <c r="G8" s="37"/>
      <c r="H8" s="37"/>
      <c r="I8" s="38"/>
      <c r="J8" s="38"/>
      <c r="K8" s="39"/>
      <c r="L8" s="40"/>
      <c r="M8" s="55" t="s">
        <v>17</v>
      </c>
    </row>
    <row r="9" spans="1:18" s="8" customFormat="1" ht="15" x14ac:dyDescent="0.25">
      <c r="A9" s="35" t="s">
        <v>57</v>
      </c>
      <c r="B9" s="36"/>
      <c r="C9" s="36"/>
      <c r="D9" s="36"/>
      <c r="E9" s="36"/>
      <c r="F9" s="36"/>
      <c r="G9" s="37"/>
      <c r="H9" s="37"/>
      <c r="I9" s="38"/>
      <c r="J9" s="38"/>
      <c r="K9" s="39"/>
      <c r="L9" s="40"/>
      <c r="M9" s="55" t="s">
        <v>185</v>
      </c>
    </row>
    <row r="10" spans="1:18" s="8" customFormat="1" ht="15" x14ac:dyDescent="0.25">
      <c r="A10" s="35" t="s">
        <v>58</v>
      </c>
      <c r="B10" s="36"/>
      <c r="C10" s="36"/>
      <c r="D10" s="36"/>
      <c r="E10" s="36"/>
      <c r="F10" s="36"/>
      <c r="G10" s="37"/>
      <c r="H10" s="37"/>
      <c r="I10" s="38"/>
      <c r="J10" s="38"/>
      <c r="K10" s="39"/>
      <c r="L10" s="40"/>
    </row>
    <row r="11" spans="1:18" s="8" customFormat="1" ht="15" x14ac:dyDescent="0.25">
      <c r="A11" s="35" t="s">
        <v>59</v>
      </c>
      <c r="B11" s="36"/>
      <c r="C11" s="36"/>
      <c r="D11" s="36"/>
      <c r="E11" s="36"/>
      <c r="F11" s="36"/>
      <c r="G11" s="37"/>
      <c r="H11" s="37"/>
      <c r="I11" s="38"/>
      <c r="J11" s="38"/>
      <c r="K11" s="39"/>
      <c r="L11" s="40"/>
    </row>
    <row r="12" spans="1:18" s="8" customFormat="1" ht="15" x14ac:dyDescent="0.25">
      <c r="A12" s="35" t="s">
        <v>60</v>
      </c>
      <c r="B12" s="36"/>
      <c r="C12" s="36"/>
      <c r="D12" s="36"/>
      <c r="E12" s="36"/>
      <c r="F12" s="36"/>
      <c r="G12" s="37"/>
      <c r="H12" s="37"/>
      <c r="I12" s="38"/>
      <c r="J12" s="38"/>
      <c r="K12" s="39"/>
      <c r="L12" s="40"/>
    </row>
    <row r="13" spans="1:18" s="8" customFormat="1" ht="15" x14ac:dyDescent="0.25">
      <c r="A13" s="35" t="s">
        <v>61</v>
      </c>
      <c r="B13" s="36"/>
      <c r="C13" s="36"/>
      <c r="D13" s="36"/>
      <c r="E13" s="36"/>
      <c r="F13" s="36"/>
      <c r="G13" s="37"/>
      <c r="H13" s="37"/>
      <c r="I13" s="38"/>
      <c r="J13" s="38"/>
      <c r="K13" s="39"/>
      <c r="L13" s="40"/>
    </row>
    <row r="14" spans="1:18" s="8" customFormat="1" ht="15" x14ac:dyDescent="0.25">
      <c r="A14" s="35" t="s">
        <v>62</v>
      </c>
      <c r="B14" s="36"/>
      <c r="C14" s="36"/>
      <c r="D14" s="36"/>
      <c r="E14" s="36"/>
      <c r="F14" s="36"/>
      <c r="G14" s="37"/>
      <c r="H14" s="37"/>
      <c r="I14" s="38"/>
      <c r="J14" s="38"/>
      <c r="K14" s="39"/>
      <c r="L14" s="40"/>
    </row>
    <row r="15" spans="1:18" s="8" customFormat="1" ht="15" x14ac:dyDescent="0.25">
      <c r="A15" s="35" t="s">
        <v>63</v>
      </c>
      <c r="B15" s="36"/>
      <c r="C15" s="36"/>
      <c r="D15" s="36"/>
      <c r="E15" s="36"/>
      <c r="F15" s="36"/>
      <c r="G15" s="37"/>
      <c r="H15" s="37"/>
      <c r="I15" s="38"/>
      <c r="J15" s="38"/>
      <c r="K15" s="39"/>
      <c r="L15" s="40"/>
    </row>
    <row r="16" spans="1:18" s="8" customFormat="1" ht="15" x14ac:dyDescent="0.25">
      <c r="A16" s="35" t="s">
        <v>64</v>
      </c>
      <c r="B16" s="36"/>
      <c r="C16" s="36"/>
      <c r="D16" s="36"/>
      <c r="E16" s="36"/>
      <c r="F16" s="36"/>
      <c r="G16" s="37"/>
      <c r="H16" s="37"/>
      <c r="I16" s="38"/>
      <c r="J16" s="38"/>
      <c r="K16" s="39"/>
      <c r="L16" s="40"/>
    </row>
    <row r="17" spans="1:12" s="8" customFormat="1" ht="15" x14ac:dyDescent="0.25">
      <c r="A17" s="35" t="s">
        <v>65</v>
      </c>
      <c r="B17" s="36"/>
      <c r="C17" s="36"/>
      <c r="D17" s="36"/>
      <c r="E17" s="36"/>
      <c r="F17" s="36"/>
      <c r="G17" s="37"/>
      <c r="H17" s="37"/>
      <c r="I17" s="38"/>
      <c r="J17" s="38"/>
      <c r="K17" s="39"/>
      <c r="L17" s="40"/>
    </row>
    <row r="18" spans="1:12" s="8" customFormat="1" ht="15" x14ac:dyDescent="0.25">
      <c r="A18" s="35" t="s">
        <v>66</v>
      </c>
      <c r="B18" s="36"/>
      <c r="C18" s="36"/>
      <c r="D18" s="36"/>
      <c r="E18" s="36"/>
      <c r="F18" s="36"/>
      <c r="G18" s="37"/>
      <c r="H18" s="37"/>
      <c r="I18" s="38"/>
      <c r="J18" s="38"/>
      <c r="K18" s="39"/>
      <c r="L18" s="40"/>
    </row>
    <row r="19" spans="1:12" ht="15" x14ac:dyDescent="0.25">
      <c r="A19" s="35" t="s">
        <v>67</v>
      </c>
      <c r="B19" s="36"/>
      <c r="C19" s="41"/>
      <c r="D19" s="41"/>
      <c r="E19" s="41"/>
      <c r="F19" s="41"/>
      <c r="G19" s="37"/>
      <c r="H19" s="37"/>
      <c r="I19" s="38"/>
      <c r="J19" s="38"/>
      <c r="K19" s="39"/>
      <c r="L19" s="40"/>
    </row>
    <row r="20" spans="1:12" s="8" customFormat="1" ht="15" x14ac:dyDescent="0.25">
      <c r="A20" s="35" t="s">
        <v>68</v>
      </c>
      <c r="B20" s="36"/>
      <c r="C20" s="36"/>
      <c r="D20" s="36"/>
      <c r="E20" s="36"/>
      <c r="F20" s="36"/>
      <c r="G20" s="37"/>
      <c r="H20" s="37"/>
      <c r="I20" s="38"/>
      <c r="J20" s="38"/>
      <c r="K20" s="39"/>
      <c r="L20" s="40"/>
    </row>
    <row r="21" spans="1:12" s="8" customFormat="1" ht="15" x14ac:dyDescent="0.25">
      <c r="A21" s="35" t="s">
        <v>69</v>
      </c>
      <c r="B21" s="36"/>
      <c r="C21" s="36"/>
      <c r="D21" s="36"/>
      <c r="E21" s="36"/>
      <c r="F21" s="36"/>
      <c r="G21" s="37"/>
      <c r="H21" s="37"/>
      <c r="I21" s="38"/>
      <c r="J21" s="38"/>
      <c r="K21" s="39"/>
      <c r="L21" s="40"/>
    </row>
    <row r="22" spans="1:12" s="8" customFormat="1" ht="15" x14ac:dyDescent="0.25">
      <c r="A22" s="35" t="s">
        <v>70</v>
      </c>
      <c r="B22" s="36"/>
      <c r="C22" s="36"/>
      <c r="D22" s="36"/>
      <c r="E22" s="36"/>
      <c r="F22" s="36"/>
      <c r="G22" s="37"/>
      <c r="H22" s="37"/>
      <c r="I22" s="38"/>
      <c r="J22" s="38"/>
      <c r="K22" s="39"/>
      <c r="L22" s="40"/>
    </row>
    <row r="23" spans="1:12" s="8" customFormat="1" ht="15" x14ac:dyDescent="0.25">
      <c r="A23" s="35" t="s">
        <v>71</v>
      </c>
      <c r="B23" s="36"/>
      <c r="C23" s="36"/>
      <c r="D23" s="36"/>
      <c r="E23" s="36"/>
      <c r="F23" s="36"/>
      <c r="G23" s="37"/>
      <c r="H23" s="37"/>
      <c r="I23" s="38"/>
      <c r="J23" s="38"/>
      <c r="K23" s="39"/>
      <c r="L23" s="40"/>
    </row>
    <row r="24" spans="1:12" s="8" customFormat="1" ht="15" x14ac:dyDescent="0.25">
      <c r="A24" s="35" t="s">
        <v>72</v>
      </c>
      <c r="B24" s="36"/>
      <c r="C24" s="36"/>
      <c r="D24" s="36"/>
      <c r="E24" s="36"/>
      <c r="F24" s="36"/>
      <c r="G24" s="37"/>
      <c r="H24" s="37"/>
      <c r="I24" s="38"/>
      <c r="J24" s="38"/>
      <c r="K24" s="39"/>
      <c r="L24" s="40"/>
    </row>
    <row r="25" spans="1:12" s="8" customFormat="1" ht="15" x14ac:dyDescent="0.25">
      <c r="A25" s="35" t="s">
        <v>73</v>
      </c>
      <c r="B25" s="36"/>
      <c r="C25" s="36"/>
      <c r="D25" s="36"/>
      <c r="E25" s="36"/>
      <c r="F25" s="36"/>
      <c r="G25" s="37"/>
      <c r="H25" s="37"/>
      <c r="I25" s="38"/>
      <c r="J25" s="38"/>
      <c r="K25" s="39"/>
      <c r="L25" s="40"/>
    </row>
    <row r="26" spans="1:12" x14ac:dyDescent="0.25">
      <c r="A26" s="137" t="s">
        <v>74</v>
      </c>
      <c r="B26" s="137"/>
      <c r="C26" s="137"/>
      <c r="D26" s="137"/>
      <c r="E26" s="137"/>
      <c r="F26" s="137"/>
      <c r="G26" s="38">
        <f>SUM(G7:G25)</f>
        <v>0</v>
      </c>
      <c r="H26" s="38">
        <f>SUM(H7:H25)</f>
        <v>0</v>
      </c>
      <c r="I26" s="38">
        <f>SUM(I7:I25)</f>
        <v>0</v>
      </c>
      <c r="J26" s="38">
        <f>SUM(J7:J25)</f>
        <v>0</v>
      </c>
      <c r="K26" s="42"/>
      <c r="L26" s="43"/>
    </row>
  </sheetData>
  <mergeCells count="15">
    <mergeCell ref="G5:H5"/>
    <mergeCell ref="I5:J5"/>
    <mergeCell ref="K5:K6"/>
    <mergeCell ref="L5:L6"/>
    <mergeCell ref="A26:F26"/>
    <mergeCell ref="A5:A6"/>
    <mergeCell ref="B5:B6"/>
    <mergeCell ref="C5:D5"/>
    <mergeCell ref="E5:E6"/>
    <mergeCell ref="F5:F6"/>
    <mergeCell ref="A1:L1"/>
    <mergeCell ref="A2:B2"/>
    <mergeCell ref="C2:L2"/>
    <mergeCell ref="A3:B3"/>
    <mergeCell ref="C3:L3"/>
  </mergeCells>
  <dataValidations count="1">
    <dataValidation type="list" allowBlank="1" showInputMessage="1" showErrorMessage="1" sqref="B7:B25" xr:uid="{00000000-0002-0000-0100-000000000000}">
      <formula1>$M$7:$M$9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"/>
  <sheetViews>
    <sheetView zoomScale="85" zoomScaleNormal="85" workbookViewId="0">
      <selection activeCell="A11" sqref="A11"/>
    </sheetView>
  </sheetViews>
  <sheetFormatPr defaultColWidth="9.28515625" defaultRowHeight="15" x14ac:dyDescent="0.25"/>
  <cols>
    <col min="1" max="1" width="13.28515625" style="8" customWidth="1"/>
    <col min="2" max="2" width="26.28515625" style="8" customWidth="1"/>
    <col min="3" max="3" width="20.28515625" style="8" customWidth="1"/>
    <col min="4" max="4" width="12.7109375" style="8" customWidth="1"/>
    <col min="5" max="5" width="29.28515625" style="8" customWidth="1"/>
    <col min="6" max="6" width="19.7109375" style="8" customWidth="1"/>
    <col min="7" max="7" width="29.42578125" style="8" customWidth="1"/>
    <col min="8" max="8" width="16" style="8" customWidth="1"/>
    <col min="9" max="9" width="18" style="8" customWidth="1"/>
    <col min="10" max="10" width="20.5703125" style="8" customWidth="1"/>
    <col min="11" max="11" width="17.28515625" style="58" customWidth="1"/>
    <col min="12" max="12" width="25.42578125" style="59" customWidth="1"/>
    <col min="13" max="13" width="49" style="8" hidden="1" customWidth="1"/>
    <col min="14" max="14" width="43.28515625" style="8" hidden="1" customWidth="1"/>
    <col min="15" max="17" width="9.28515625" style="8"/>
    <col min="18" max="18" width="9.28515625" style="8" customWidth="1"/>
    <col min="19" max="19" width="60" style="23" customWidth="1"/>
    <col min="20" max="20" width="10.28515625" style="8" bestFit="1" customWidth="1"/>
    <col min="21" max="16384" width="9.28515625" style="8"/>
  </cols>
  <sheetData>
    <row r="1" spans="1:14" ht="15.75" thickBot="1" x14ac:dyDescent="0.3">
      <c r="A1" s="142" t="s">
        <v>175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4" x14ac:dyDescent="0.25">
      <c r="A2" s="143" t="s">
        <v>41</v>
      </c>
      <c r="B2" s="144"/>
      <c r="C2" s="145"/>
      <c r="D2" s="146"/>
      <c r="E2" s="146"/>
      <c r="F2" s="146"/>
      <c r="G2" s="146"/>
      <c r="H2" s="146"/>
      <c r="I2" s="146"/>
      <c r="J2" s="146"/>
      <c r="K2" s="147"/>
      <c r="L2" s="147"/>
    </row>
    <row r="3" spans="1:14" x14ac:dyDescent="0.25">
      <c r="A3" s="148" t="s">
        <v>42</v>
      </c>
      <c r="B3" s="149"/>
      <c r="C3" s="150"/>
      <c r="D3" s="150"/>
      <c r="E3" s="150"/>
      <c r="F3" s="150"/>
      <c r="G3" s="150"/>
      <c r="H3" s="150"/>
      <c r="I3" s="150"/>
      <c r="J3" s="150"/>
      <c r="K3" s="151"/>
      <c r="L3" s="151"/>
    </row>
    <row r="4" spans="1:14" x14ac:dyDescent="0.25">
      <c r="A4" s="71"/>
      <c r="B4" s="71"/>
      <c r="C4" s="71"/>
      <c r="D4" s="71"/>
      <c r="E4" s="71"/>
      <c r="F4" s="71"/>
      <c r="G4" s="71"/>
      <c r="H4" s="71"/>
      <c r="I4" s="71"/>
      <c r="J4" s="72"/>
      <c r="K4" s="73"/>
      <c r="L4" s="74"/>
    </row>
    <row r="5" spans="1:14" ht="63.75" x14ac:dyDescent="0.25">
      <c r="A5" s="75" t="s">
        <v>43</v>
      </c>
      <c r="B5" s="75" t="s">
        <v>44</v>
      </c>
      <c r="C5" s="75" t="s">
        <v>75</v>
      </c>
      <c r="D5" s="75" t="s">
        <v>76</v>
      </c>
      <c r="E5" s="75" t="s">
        <v>77</v>
      </c>
      <c r="F5" s="75" t="s">
        <v>195</v>
      </c>
      <c r="G5" s="75" t="s">
        <v>78</v>
      </c>
      <c r="H5" s="75" t="s">
        <v>79</v>
      </c>
      <c r="I5" s="75" t="s">
        <v>176</v>
      </c>
      <c r="J5" s="75" t="s">
        <v>177</v>
      </c>
      <c r="K5" s="75" t="s">
        <v>48</v>
      </c>
      <c r="L5" s="75" t="s">
        <v>80</v>
      </c>
    </row>
    <row r="6" spans="1:14" x14ac:dyDescent="0.25">
      <c r="A6" s="49" t="s">
        <v>199</v>
      </c>
      <c r="B6" s="50"/>
      <c r="C6" s="51"/>
      <c r="D6" s="52"/>
      <c r="E6" s="52"/>
      <c r="F6" s="53"/>
      <c r="G6" s="51"/>
      <c r="H6" s="52"/>
      <c r="I6" s="53"/>
      <c r="J6" s="76"/>
      <c r="K6" s="54"/>
      <c r="L6" s="51"/>
      <c r="M6" s="99"/>
    </row>
    <row r="7" spans="1:14" ht="25.5" x14ac:dyDescent="0.25">
      <c r="A7" s="49" t="s">
        <v>200</v>
      </c>
      <c r="B7" s="50"/>
      <c r="C7" s="51"/>
      <c r="D7" s="52"/>
      <c r="E7" s="52"/>
      <c r="F7" s="53"/>
      <c r="G7" s="51"/>
      <c r="H7" s="52"/>
      <c r="I7" s="53"/>
      <c r="J7" s="76"/>
      <c r="K7" s="54"/>
      <c r="L7" s="51"/>
      <c r="M7" s="55" t="s">
        <v>178</v>
      </c>
      <c r="N7" s="11" t="s">
        <v>20</v>
      </c>
    </row>
    <row r="8" spans="1:14" ht="25.5" x14ac:dyDescent="0.25">
      <c r="A8" s="49" t="s">
        <v>201</v>
      </c>
      <c r="B8" s="50"/>
      <c r="C8" s="51"/>
      <c r="D8" s="52"/>
      <c r="E8" s="52"/>
      <c r="F8" s="53"/>
      <c r="G8" s="51"/>
      <c r="H8" s="52"/>
      <c r="I8" s="53"/>
      <c r="J8" s="76"/>
      <c r="K8" s="54"/>
      <c r="L8" s="51"/>
      <c r="M8" s="55" t="s">
        <v>179</v>
      </c>
      <c r="N8" s="11" t="s">
        <v>21</v>
      </c>
    </row>
    <row r="9" spans="1:14" x14ac:dyDescent="0.25">
      <c r="A9" s="49" t="s">
        <v>202</v>
      </c>
      <c r="B9" s="50"/>
      <c r="C9" s="51"/>
      <c r="D9" s="52"/>
      <c r="E9" s="52"/>
      <c r="F9" s="53"/>
      <c r="G9" s="51"/>
      <c r="H9" s="52"/>
      <c r="I9" s="53"/>
      <c r="J9" s="76"/>
      <c r="K9" s="54"/>
      <c r="L9" s="51"/>
      <c r="M9" s="55" t="s">
        <v>21</v>
      </c>
      <c r="N9" s="11" t="s">
        <v>22</v>
      </c>
    </row>
    <row r="10" spans="1:14" x14ac:dyDescent="0.25">
      <c r="A10" s="49" t="s">
        <v>203</v>
      </c>
      <c r="B10" s="50"/>
      <c r="C10" s="51"/>
      <c r="D10" s="52"/>
      <c r="E10" s="52"/>
      <c r="F10" s="53"/>
      <c r="G10" s="51"/>
      <c r="H10" s="52"/>
      <c r="I10" s="53"/>
      <c r="J10" s="76"/>
      <c r="K10" s="54"/>
      <c r="L10" s="53"/>
      <c r="M10" s="55" t="s">
        <v>180</v>
      </c>
      <c r="N10" s="11" t="s">
        <v>23</v>
      </c>
    </row>
    <row r="11" spans="1:14" ht="30" x14ac:dyDescent="0.25">
      <c r="A11" s="49" t="s">
        <v>204</v>
      </c>
      <c r="B11" s="50"/>
      <c r="C11" s="51"/>
      <c r="D11" s="52"/>
      <c r="E11" s="52"/>
      <c r="F11" s="53"/>
      <c r="G11" s="51"/>
      <c r="H11" s="52"/>
      <c r="I11" s="53"/>
      <c r="J11" s="76"/>
      <c r="K11" s="54"/>
      <c r="L11" s="51"/>
      <c r="M11" s="77" t="s">
        <v>181</v>
      </c>
      <c r="N11" s="11" t="s">
        <v>138</v>
      </c>
    </row>
    <row r="12" spans="1:14" x14ac:dyDescent="0.25">
      <c r="A12" s="49"/>
      <c r="B12" s="50"/>
      <c r="C12" s="51"/>
      <c r="D12" s="52"/>
      <c r="E12" s="52"/>
      <c r="F12" s="53"/>
      <c r="G12" s="51"/>
      <c r="H12" s="52"/>
      <c r="I12" s="53"/>
      <c r="J12" s="76"/>
      <c r="K12" s="54"/>
      <c r="L12" s="51"/>
      <c r="M12" s="55" t="s">
        <v>23</v>
      </c>
      <c r="N12" s="11" t="s">
        <v>25</v>
      </c>
    </row>
    <row r="13" spans="1:14" x14ac:dyDescent="0.25">
      <c r="A13" s="49"/>
      <c r="B13" s="50"/>
      <c r="C13" s="51"/>
      <c r="D13" s="52"/>
      <c r="E13" s="52"/>
      <c r="F13" s="53"/>
      <c r="G13" s="51"/>
      <c r="H13" s="52"/>
      <c r="I13" s="53"/>
      <c r="J13" s="76"/>
      <c r="K13" s="54"/>
      <c r="L13" s="51"/>
      <c r="M13" s="55" t="s">
        <v>24</v>
      </c>
      <c r="N13" s="11" t="s">
        <v>26</v>
      </c>
    </row>
    <row r="14" spans="1:14" ht="25.5" x14ac:dyDescent="0.25">
      <c r="A14" s="49"/>
      <c r="B14" s="50"/>
      <c r="C14" s="51"/>
      <c r="D14" s="52"/>
      <c r="E14" s="52"/>
      <c r="F14" s="53"/>
      <c r="G14" s="51"/>
      <c r="H14" s="52"/>
      <c r="I14" s="53"/>
      <c r="J14" s="76"/>
      <c r="K14" s="54"/>
      <c r="L14" s="51"/>
      <c r="M14" s="55" t="s">
        <v>25</v>
      </c>
      <c r="N14" s="11" t="s">
        <v>27</v>
      </c>
    </row>
    <row r="15" spans="1:14" ht="25.5" x14ac:dyDescent="0.25">
      <c r="A15" s="49"/>
      <c r="B15" s="50"/>
      <c r="C15" s="51"/>
      <c r="D15" s="52"/>
      <c r="E15" s="52"/>
      <c r="F15" s="53"/>
      <c r="G15" s="51"/>
      <c r="H15" s="52"/>
      <c r="I15" s="53"/>
      <c r="J15" s="76"/>
      <c r="K15" s="54"/>
      <c r="L15" s="51"/>
      <c r="M15" s="55" t="s">
        <v>26</v>
      </c>
      <c r="N15" s="11" t="s">
        <v>28</v>
      </c>
    </row>
    <row r="16" spans="1:14" ht="25.5" x14ac:dyDescent="0.25">
      <c r="A16" s="49"/>
      <c r="B16" s="50"/>
      <c r="C16" s="51"/>
      <c r="D16" s="52"/>
      <c r="E16" s="52"/>
      <c r="F16" s="53"/>
      <c r="G16" s="51"/>
      <c r="H16" s="52"/>
      <c r="I16" s="53"/>
      <c r="J16" s="76"/>
      <c r="K16" s="54"/>
      <c r="L16" s="51"/>
      <c r="M16" s="55" t="s">
        <v>27</v>
      </c>
      <c r="N16" s="11" t="s">
        <v>29</v>
      </c>
    </row>
    <row r="17" spans="1:19" x14ac:dyDescent="0.25">
      <c r="A17" s="49"/>
      <c r="B17" s="50"/>
      <c r="C17" s="51"/>
      <c r="D17" s="52"/>
      <c r="E17" s="52"/>
      <c r="F17" s="53"/>
      <c r="G17" s="51"/>
      <c r="H17" s="52"/>
      <c r="I17" s="53"/>
      <c r="J17" s="76"/>
      <c r="K17" s="54"/>
      <c r="L17" s="51"/>
      <c r="M17" s="55" t="s">
        <v>28</v>
      </c>
      <c r="N17" s="11" t="s">
        <v>30</v>
      </c>
      <c r="S17" s="8"/>
    </row>
    <row r="18" spans="1:19" x14ac:dyDescent="0.25">
      <c r="A18" s="49"/>
      <c r="B18" s="50"/>
      <c r="C18" s="51"/>
      <c r="D18" s="52"/>
      <c r="E18" s="52"/>
      <c r="F18" s="53"/>
      <c r="G18" s="51"/>
      <c r="H18" s="52"/>
      <c r="I18" s="53"/>
      <c r="J18" s="76"/>
      <c r="K18" s="54"/>
      <c r="L18" s="51"/>
      <c r="M18" s="55" t="s">
        <v>29</v>
      </c>
      <c r="N18" s="11" t="s">
        <v>31</v>
      </c>
      <c r="S18" s="8"/>
    </row>
    <row r="19" spans="1:19" x14ac:dyDescent="0.25">
      <c r="A19" s="49"/>
      <c r="B19" s="50"/>
      <c r="C19" s="51"/>
      <c r="D19" s="52"/>
      <c r="E19" s="52"/>
      <c r="F19" s="53"/>
      <c r="G19" s="51"/>
      <c r="H19" s="52"/>
      <c r="I19" s="53"/>
      <c r="J19" s="76"/>
      <c r="K19" s="54"/>
      <c r="L19" s="51"/>
      <c r="M19" s="55" t="s">
        <v>30</v>
      </c>
      <c r="N19" s="11" t="s">
        <v>32</v>
      </c>
      <c r="S19" s="8"/>
    </row>
    <row r="20" spans="1:19" ht="25.5" x14ac:dyDescent="0.25">
      <c r="A20" s="49"/>
      <c r="B20" s="50"/>
      <c r="C20" s="51"/>
      <c r="D20" s="52"/>
      <c r="E20" s="52"/>
      <c r="F20" s="53"/>
      <c r="G20" s="51"/>
      <c r="H20" s="52"/>
      <c r="I20" s="53"/>
      <c r="J20" s="76"/>
      <c r="K20" s="54"/>
      <c r="L20" s="51"/>
      <c r="M20" s="55" t="s">
        <v>31</v>
      </c>
      <c r="N20" s="17" t="s">
        <v>33</v>
      </c>
      <c r="S20" s="8"/>
    </row>
    <row r="21" spans="1:19" x14ac:dyDescent="0.25">
      <c r="A21" s="49"/>
      <c r="B21" s="50"/>
      <c r="C21" s="51"/>
      <c r="D21" s="52"/>
      <c r="E21" s="52"/>
      <c r="F21" s="53"/>
      <c r="G21" s="51"/>
      <c r="H21" s="52"/>
      <c r="I21" s="53"/>
      <c r="J21" s="76"/>
      <c r="K21" s="54"/>
      <c r="L21" s="51"/>
      <c r="M21" s="55" t="s">
        <v>32</v>
      </c>
      <c r="N21" s="55"/>
      <c r="S21" s="8"/>
    </row>
    <row r="22" spans="1:19" ht="30" x14ac:dyDescent="0.25">
      <c r="A22" s="49"/>
      <c r="B22" s="50"/>
      <c r="C22" s="51"/>
      <c r="D22" s="52"/>
      <c r="E22" s="52"/>
      <c r="F22" s="53"/>
      <c r="G22" s="51"/>
      <c r="H22" s="52"/>
      <c r="I22" s="53"/>
      <c r="J22" s="76"/>
      <c r="K22" s="54"/>
      <c r="L22" s="51"/>
      <c r="M22" s="77" t="s">
        <v>182</v>
      </c>
      <c r="S22" s="8"/>
    </row>
    <row r="23" spans="1:19" x14ac:dyDescent="0.25">
      <c r="A23" s="49"/>
      <c r="B23" s="50"/>
      <c r="C23" s="51"/>
      <c r="D23" s="52"/>
      <c r="E23" s="52"/>
      <c r="F23" s="52"/>
      <c r="G23" s="51"/>
      <c r="H23" s="52"/>
      <c r="I23" s="53"/>
      <c r="J23" s="76"/>
      <c r="K23" s="54"/>
      <c r="L23" s="51"/>
      <c r="M23" s="55" t="s">
        <v>183</v>
      </c>
      <c r="S23" s="8"/>
    </row>
    <row r="24" spans="1:19" x14ac:dyDescent="0.25">
      <c r="A24" s="49"/>
      <c r="B24" s="50"/>
      <c r="C24" s="89"/>
      <c r="D24" s="90"/>
      <c r="E24" s="89"/>
      <c r="F24" s="89"/>
      <c r="G24" s="51"/>
      <c r="H24" s="52"/>
      <c r="I24" s="89"/>
      <c r="J24" s="76"/>
      <c r="K24" s="78"/>
      <c r="L24" s="51"/>
      <c r="M24" s="55" t="s">
        <v>184</v>
      </c>
      <c r="S24" s="8"/>
    </row>
    <row r="25" spans="1:19" x14ac:dyDescent="0.25">
      <c r="A25" s="49"/>
      <c r="B25" s="50"/>
      <c r="C25" s="89"/>
      <c r="D25" s="90"/>
      <c r="E25" s="89"/>
      <c r="F25" s="89"/>
      <c r="G25" s="89"/>
      <c r="H25" s="90"/>
      <c r="I25" s="89"/>
      <c r="J25" s="76"/>
      <c r="K25" s="78"/>
      <c r="L25" s="51"/>
      <c r="M25" s="55"/>
      <c r="S25" s="8"/>
    </row>
    <row r="26" spans="1:19" x14ac:dyDescent="0.25">
      <c r="A26" s="49"/>
      <c r="B26" s="50"/>
      <c r="C26" s="89"/>
      <c r="D26" s="90"/>
      <c r="E26" s="89"/>
      <c r="F26" s="89"/>
      <c r="G26" s="89"/>
      <c r="H26" s="90"/>
      <c r="I26" s="89"/>
      <c r="J26" s="76"/>
      <c r="K26" s="78"/>
      <c r="L26" s="51"/>
      <c r="M26" s="55"/>
      <c r="S26" s="8"/>
    </row>
    <row r="27" spans="1:19" x14ac:dyDescent="0.25">
      <c r="A27" s="49"/>
      <c r="B27" s="50"/>
      <c r="C27" s="89"/>
      <c r="D27" s="90"/>
      <c r="E27" s="89"/>
      <c r="F27" s="89"/>
      <c r="G27" s="89"/>
      <c r="H27" s="90"/>
      <c r="I27" s="89"/>
      <c r="J27" s="76"/>
      <c r="K27" s="78"/>
      <c r="L27" s="51"/>
      <c r="M27" s="55"/>
      <c r="S27" s="8"/>
    </row>
    <row r="28" spans="1:19" x14ac:dyDescent="0.25">
      <c r="A28" s="49"/>
      <c r="B28" s="50"/>
      <c r="C28" s="89"/>
      <c r="D28" s="90"/>
      <c r="E28" s="89"/>
      <c r="F28" s="89"/>
      <c r="G28" s="89"/>
      <c r="H28" s="90"/>
      <c r="I28" s="89"/>
      <c r="J28" s="76"/>
      <c r="K28" s="78"/>
      <c r="L28" s="51"/>
      <c r="M28" s="55"/>
      <c r="S28" s="8"/>
    </row>
    <row r="29" spans="1:19" x14ac:dyDescent="0.25">
      <c r="A29" s="49"/>
      <c r="B29" s="50"/>
      <c r="C29" s="89"/>
      <c r="D29" s="90"/>
      <c r="E29" s="89"/>
      <c r="F29" s="89"/>
      <c r="G29" s="89"/>
      <c r="H29" s="90"/>
      <c r="I29" s="89"/>
      <c r="J29" s="76"/>
      <c r="K29" s="78"/>
      <c r="L29" s="51"/>
      <c r="M29" s="55"/>
      <c r="S29" s="8"/>
    </row>
    <row r="30" spans="1:19" x14ac:dyDescent="0.25">
      <c r="A30" s="49"/>
      <c r="B30" s="50"/>
      <c r="C30" s="89"/>
      <c r="D30" s="90"/>
      <c r="E30" s="89"/>
      <c r="F30" s="89"/>
      <c r="G30" s="89"/>
      <c r="H30" s="90"/>
      <c r="I30" s="89"/>
      <c r="J30" s="76"/>
      <c r="K30" s="78"/>
      <c r="L30" s="51"/>
      <c r="M30" s="55"/>
      <c r="S30" s="8"/>
    </row>
    <row r="31" spans="1:19" x14ac:dyDescent="0.25">
      <c r="A31" s="49"/>
      <c r="B31" s="50"/>
      <c r="C31" s="89"/>
      <c r="D31" s="90"/>
      <c r="E31" s="89"/>
      <c r="F31" s="89"/>
      <c r="G31" s="89"/>
      <c r="H31" s="90"/>
      <c r="I31" s="89"/>
      <c r="J31" s="91"/>
      <c r="K31" s="78"/>
      <c r="L31" s="92"/>
      <c r="M31" s="55"/>
      <c r="S31" s="8"/>
    </row>
    <row r="32" spans="1:19" x14ac:dyDescent="0.25">
      <c r="A32" s="49"/>
      <c r="B32" s="50"/>
      <c r="C32" s="89"/>
      <c r="D32" s="90"/>
      <c r="E32" s="89"/>
      <c r="F32" s="89"/>
      <c r="G32" s="89"/>
      <c r="H32" s="90"/>
      <c r="I32" s="89"/>
      <c r="J32" s="91"/>
      <c r="K32" s="78"/>
      <c r="L32" s="92"/>
      <c r="M32" s="55"/>
      <c r="S32" s="8"/>
    </row>
    <row r="33" spans="1:19" x14ac:dyDescent="0.25">
      <c r="A33" s="49"/>
      <c r="B33" s="50"/>
      <c r="C33" s="89"/>
      <c r="D33" s="90"/>
      <c r="E33" s="89"/>
      <c r="F33" s="89"/>
      <c r="G33" s="89"/>
      <c r="H33" s="90"/>
      <c r="I33" s="89"/>
      <c r="J33" s="91"/>
      <c r="K33" s="78"/>
      <c r="L33" s="92"/>
      <c r="M33" s="55"/>
      <c r="S33" s="8"/>
    </row>
    <row r="34" spans="1:19" x14ac:dyDescent="0.25">
      <c r="A34" s="49"/>
      <c r="B34" s="50"/>
      <c r="C34" s="89"/>
      <c r="D34" s="90"/>
      <c r="E34" s="89"/>
      <c r="F34" s="89"/>
      <c r="G34" s="89"/>
      <c r="H34" s="90"/>
      <c r="I34" s="89"/>
      <c r="J34" s="91"/>
      <c r="K34" s="78"/>
      <c r="L34" s="92"/>
      <c r="M34" s="55"/>
      <c r="S34" s="8"/>
    </row>
    <row r="35" spans="1:19" x14ac:dyDescent="0.25">
      <c r="A35" s="49" t="s">
        <v>193</v>
      </c>
      <c r="B35" s="50"/>
      <c r="C35" s="89"/>
      <c r="D35" s="90"/>
      <c r="E35" s="89"/>
      <c r="F35" s="89"/>
      <c r="G35" s="89"/>
      <c r="H35" s="90"/>
      <c r="I35" s="89"/>
      <c r="J35" s="91"/>
      <c r="K35" s="78"/>
      <c r="L35" s="92"/>
      <c r="M35" s="103"/>
      <c r="S35" s="8"/>
    </row>
    <row r="36" spans="1:19" s="56" customFormat="1" ht="30" x14ac:dyDescent="0.25">
      <c r="A36" s="100" t="s">
        <v>197</v>
      </c>
      <c r="B36" s="101"/>
      <c r="C36" s="101"/>
      <c r="D36" s="102"/>
      <c r="E36" s="79"/>
      <c r="F36" s="79"/>
      <c r="G36" s="79"/>
      <c r="H36" s="76"/>
      <c r="I36" s="76">
        <f>SUM(I6:I34)</f>
        <v>0</v>
      </c>
      <c r="J36" s="76">
        <f>SUM(J6:J34)</f>
        <v>0</v>
      </c>
      <c r="K36" s="80"/>
      <c r="L36" s="81"/>
      <c r="S36" s="57"/>
    </row>
  </sheetData>
  <mergeCells count="5">
    <mergeCell ref="A1:L1"/>
    <mergeCell ref="A2:B2"/>
    <mergeCell ref="C2:L2"/>
    <mergeCell ref="A3:B3"/>
    <mergeCell ref="C3:L3"/>
  </mergeCells>
  <phoneticPr fontId="31" type="noConversion"/>
  <dataValidations count="1">
    <dataValidation type="list" allowBlank="1" showInputMessage="1" showErrorMessage="1" sqref="B6:B35" xr:uid="{00000000-0002-0000-0200-000000000000}">
      <formula1>$N$7:$N$20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topLeftCell="E6" workbookViewId="0">
      <selection activeCell="E6" sqref="E6"/>
    </sheetView>
  </sheetViews>
  <sheetFormatPr defaultColWidth="9.28515625" defaultRowHeight="15" x14ac:dyDescent="0.25"/>
  <cols>
    <col min="1" max="1" width="11" style="61" customWidth="1"/>
    <col min="2" max="2" width="28" style="69" customWidth="1"/>
    <col min="3" max="3" width="34.28515625" style="69" customWidth="1"/>
    <col min="4" max="4" width="58.7109375" style="61" customWidth="1"/>
    <col min="5" max="5" width="84.7109375" style="70" customWidth="1"/>
    <col min="6" max="6" width="63.5703125" style="61" customWidth="1"/>
    <col min="7" max="7" width="23.28515625" style="61" customWidth="1"/>
    <col min="8" max="8" width="30.7109375" style="61" customWidth="1"/>
    <col min="9" max="16384" width="9.28515625" style="61"/>
  </cols>
  <sheetData>
    <row r="1" spans="1:10" ht="38.25" x14ac:dyDescent="0.25">
      <c r="A1" s="60" t="s">
        <v>43</v>
      </c>
      <c r="B1" s="60" t="s">
        <v>81</v>
      </c>
      <c r="C1" s="60" t="s">
        <v>12</v>
      </c>
      <c r="D1" s="60" t="s">
        <v>82</v>
      </c>
      <c r="E1" s="60" t="s">
        <v>83</v>
      </c>
      <c r="F1" s="60" t="s">
        <v>84</v>
      </c>
      <c r="G1" s="60" t="s">
        <v>85</v>
      </c>
    </row>
    <row r="2" spans="1:10" x14ac:dyDescent="0.25">
      <c r="A2" s="153" t="s">
        <v>86</v>
      </c>
      <c r="B2" s="154"/>
      <c r="C2" s="154"/>
      <c r="D2" s="154"/>
      <c r="E2" s="154"/>
      <c r="F2" s="154"/>
      <c r="G2" s="155"/>
    </row>
    <row r="3" spans="1:10" ht="90" x14ac:dyDescent="0.25">
      <c r="A3" s="62" t="s">
        <v>87</v>
      </c>
      <c r="B3" s="63" t="s">
        <v>88</v>
      </c>
      <c r="C3" s="63" t="s">
        <v>89</v>
      </c>
      <c r="D3" s="62" t="s">
        <v>90</v>
      </c>
      <c r="E3" s="64" t="s">
        <v>91</v>
      </c>
      <c r="F3" s="62"/>
      <c r="G3" s="62" t="s">
        <v>92</v>
      </c>
      <c r="H3" s="65"/>
      <c r="J3" s="65"/>
    </row>
    <row r="4" spans="1:10" ht="120" x14ac:dyDescent="0.25">
      <c r="A4" s="62" t="s">
        <v>93</v>
      </c>
      <c r="B4" s="63" t="s">
        <v>94</v>
      </c>
      <c r="C4" s="63" t="s">
        <v>17</v>
      </c>
      <c r="D4" s="62" t="s">
        <v>95</v>
      </c>
      <c r="E4" s="64" t="s">
        <v>96</v>
      </c>
      <c r="F4" s="62" t="s">
        <v>97</v>
      </c>
      <c r="G4" s="62" t="s">
        <v>98</v>
      </c>
    </row>
    <row r="5" spans="1:10" x14ac:dyDescent="0.25">
      <c r="A5" s="153" t="s">
        <v>99</v>
      </c>
      <c r="B5" s="154"/>
      <c r="C5" s="154"/>
      <c r="D5" s="154"/>
      <c r="E5" s="154"/>
      <c r="F5" s="154"/>
      <c r="G5" s="155"/>
    </row>
    <row r="6" spans="1:10" ht="90" x14ac:dyDescent="0.25">
      <c r="A6" s="62">
        <v>3</v>
      </c>
      <c r="B6" s="63" t="s">
        <v>100</v>
      </c>
      <c r="C6" s="63" t="s">
        <v>101</v>
      </c>
      <c r="D6" s="62" t="s">
        <v>102</v>
      </c>
      <c r="E6" s="64" t="s">
        <v>103</v>
      </c>
      <c r="F6" s="62" t="s">
        <v>104</v>
      </c>
      <c r="G6" s="62" t="s">
        <v>105</v>
      </c>
    </row>
    <row r="7" spans="1:10" ht="90" x14ac:dyDescent="0.25">
      <c r="A7" s="62">
        <v>4</v>
      </c>
      <c r="B7" s="63" t="s">
        <v>106</v>
      </c>
      <c r="C7" s="63" t="s">
        <v>107</v>
      </c>
      <c r="D7" s="62" t="s">
        <v>108</v>
      </c>
      <c r="E7" s="64" t="s">
        <v>103</v>
      </c>
      <c r="F7" s="62" t="s">
        <v>109</v>
      </c>
      <c r="G7" s="62" t="s">
        <v>105</v>
      </c>
    </row>
    <row r="8" spans="1:10" x14ac:dyDescent="0.25">
      <c r="A8" s="153" t="s">
        <v>110</v>
      </c>
      <c r="B8" s="154"/>
      <c r="C8" s="154"/>
      <c r="D8" s="154"/>
      <c r="E8" s="154"/>
      <c r="F8" s="154"/>
      <c r="G8" s="155"/>
    </row>
    <row r="9" spans="1:10" x14ac:dyDescent="0.25">
      <c r="A9" s="156" t="s">
        <v>111</v>
      </c>
      <c r="B9" s="157"/>
      <c r="C9" s="157"/>
      <c r="D9" s="157"/>
      <c r="E9" s="157"/>
      <c r="F9" s="157"/>
      <c r="G9" s="158"/>
    </row>
    <row r="10" spans="1:10" ht="60" x14ac:dyDescent="0.25">
      <c r="A10" s="62">
        <v>5</v>
      </c>
      <c r="B10" s="63" t="s">
        <v>112</v>
      </c>
      <c r="C10" s="63" t="s">
        <v>113</v>
      </c>
      <c r="D10" s="62" t="s">
        <v>114</v>
      </c>
      <c r="E10" s="64" t="s">
        <v>115</v>
      </c>
      <c r="F10" s="62" t="s">
        <v>116</v>
      </c>
      <c r="G10" s="62" t="s">
        <v>117</v>
      </c>
    </row>
    <row r="11" spans="1:10" ht="188.25" x14ac:dyDescent="0.25">
      <c r="A11" s="62">
        <v>6</v>
      </c>
      <c r="B11" s="63" t="s">
        <v>118</v>
      </c>
      <c r="C11" s="63" t="s">
        <v>119</v>
      </c>
      <c r="D11" s="62" t="s">
        <v>120</v>
      </c>
      <c r="E11" s="66" t="s">
        <v>121</v>
      </c>
      <c r="F11" s="62" t="s">
        <v>122</v>
      </c>
      <c r="G11" s="62" t="s">
        <v>123</v>
      </c>
    </row>
    <row r="12" spans="1:10" ht="60" x14ac:dyDescent="0.25">
      <c r="A12" s="62">
        <v>7</v>
      </c>
      <c r="B12" s="63" t="s">
        <v>124</v>
      </c>
      <c r="C12" s="63" t="s">
        <v>125</v>
      </c>
      <c r="D12" s="62" t="s">
        <v>126</v>
      </c>
      <c r="E12" s="64" t="s">
        <v>115</v>
      </c>
      <c r="F12" s="62" t="s">
        <v>127</v>
      </c>
      <c r="G12" s="62" t="s">
        <v>117</v>
      </c>
    </row>
    <row r="13" spans="1:10" ht="60" x14ac:dyDescent="0.25">
      <c r="A13" s="62">
        <v>8</v>
      </c>
      <c r="B13" s="63" t="s">
        <v>128</v>
      </c>
      <c r="C13" s="63" t="s">
        <v>129</v>
      </c>
      <c r="D13" s="62" t="s">
        <v>126</v>
      </c>
      <c r="E13" s="64" t="s">
        <v>130</v>
      </c>
      <c r="F13" s="62"/>
      <c r="G13" s="62" t="s">
        <v>117</v>
      </c>
    </row>
    <row r="14" spans="1:10" x14ac:dyDescent="0.25">
      <c r="A14" s="156" t="s">
        <v>131</v>
      </c>
      <c r="B14" s="157"/>
      <c r="C14" s="157"/>
      <c r="D14" s="157"/>
      <c r="E14" s="157"/>
      <c r="F14" s="157"/>
      <c r="G14" s="157"/>
    </row>
    <row r="15" spans="1:10" x14ac:dyDescent="0.25">
      <c r="A15" s="62">
        <v>9</v>
      </c>
      <c r="B15" s="63" t="s">
        <v>132</v>
      </c>
      <c r="C15" s="63" t="s">
        <v>133</v>
      </c>
      <c r="D15" s="152" t="s">
        <v>134</v>
      </c>
      <c r="E15" s="159" t="s">
        <v>135</v>
      </c>
      <c r="F15" s="152" t="s">
        <v>136</v>
      </c>
      <c r="G15" s="152" t="s">
        <v>117</v>
      </c>
    </row>
    <row r="16" spans="1:10" x14ac:dyDescent="0.25">
      <c r="A16" s="62">
        <v>10</v>
      </c>
      <c r="B16" s="63" t="s">
        <v>137</v>
      </c>
      <c r="C16" s="63" t="s">
        <v>138</v>
      </c>
      <c r="D16" s="152"/>
      <c r="E16" s="159"/>
      <c r="F16" s="152"/>
      <c r="G16" s="152"/>
    </row>
    <row r="17" spans="1:7" x14ac:dyDescent="0.25">
      <c r="A17" s="62">
        <v>11</v>
      </c>
      <c r="B17" s="63" t="s">
        <v>139</v>
      </c>
      <c r="C17" s="63" t="s">
        <v>140</v>
      </c>
      <c r="D17" s="152"/>
      <c r="E17" s="159"/>
      <c r="F17" s="152"/>
      <c r="G17" s="152"/>
    </row>
    <row r="18" spans="1:7" x14ac:dyDescent="0.25">
      <c r="A18" s="62">
        <v>12</v>
      </c>
      <c r="B18" s="63" t="s">
        <v>141</v>
      </c>
      <c r="C18" s="63" t="s">
        <v>142</v>
      </c>
      <c r="D18" s="152"/>
      <c r="E18" s="159"/>
      <c r="F18" s="152"/>
      <c r="G18" s="152"/>
    </row>
    <row r="19" spans="1:7" ht="60" x14ac:dyDescent="0.25">
      <c r="A19" s="62">
        <v>13</v>
      </c>
      <c r="B19" s="63" t="s">
        <v>143</v>
      </c>
      <c r="C19" s="67" t="s">
        <v>144</v>
      </c>
      <c r="D19" s="62" t="s">
        <v>145</v>
      </c>
      <c r="E19" s="64" t="s">
        <v>146</v>
      </c>
      <c r="F19" s="62" t="s">
        <v>147</v>
      </c>
      <c r="G19" s="62" t="s">
        <v>117</v>
      </c>
    </row>
    <row r="20" spans="1:7" ht="30" x14ac:dyDescent="0.25">
      <c r="A20" s="152">
        <v>14</v>
      </c>
      <c r="B20" s="160" t="s">
        <v>148</v>
      </c>
      <c r="C20" s="160" t="s">
        <v>149</v>
      </c>
      <c r="D20" s="62" t="s">
        <v>150</v>
      </c>
      <c r="E20" s="159" t="s">
        <v>151</v>
      </c>
      <c r="F20" s="152" t="s">
        <v>152</v>
      </c>
      <c r="G20" s="152" t="s">
        <v>117</v>
      </c>
    </row>
    <row r="21" spans="1:7" x14ac:dyDescent="0.25">
      <c r="A21" s="152"/>
      <c r="B21" s="160"/>
      <c r="C21" s="160"/>
      <c r="D21" s="62" t="s">
        <v>153</v>
      </c>
      <c r="E21" s="159"/>
      <c r="F21" s="152"/>
      <c r="G21" s="152"/>
    </row>
    <row r="22" spans="1:7" ht="45" x14ac:dyDescent="0.25">
      <c r="A22" s="152"/>
      <c r="B22" s="160"/>
      <c r="C22" s="160"/>
      <c r="D22" s="62" t="s">
        <v>154</v>
      </c>
      <c r="E22" s="159"/>
      <c r="F22" s="152"/>
      <c r="G22" s="152"/>
    </row>
    <row r="23" spans="1:7" ht="25.5" x14ac:dyDescent="0.25">
      <c r="A23" s="62">
        <v>15</v>
      </c>
      <c r="B23" s="63" t="s">
        <v>155</v>
      </c>
      <c r="C23" s="63" t="s">
        <v>156</v>
      </c>
      <c r="D23" s="152" t="s">
        <v>157</v>
      </c>
      <c r="E23" s="161" t="s">
        <v>158</v>
      </c>
      <c r="F23" s="152" t="s">
        <v>159</v>
      </c>
      <c r="G23" s="152" t="s">
        <v>117</v>
      </c>
    </row>
    <row r="24" spans="1:7" ht="25.5" x14ac:dyDescent="0.25">
      <c r="A24" s="62">
        <v>16</v>
      </c>
      <c r="B24" s="63" t="s">
        <v>160</v>
      </c>
      <c r="C24" s="63" t="s">
        <v>30</v>
      </c>
      <c r="D24" s="152"/>
      <c r="E24" s="161"/>
      <c r="F24" s="152"/>
      <c r="G24" s="152"/>
    </row>
    <row r="25" spans="1:7" ht="60" x14ac:dyDescent="0.25">
      <c r="A25" s="62">
        <v>17</v>
      </c>
      <c r="B25" s="63" t="s">
        <v>161</v>
      </c>
      <c r="C25" s="63" t="s">
        <v>162</v>
      </c>
      <c r="D25" s="62" t="s">
        <v>163</v>
      </c>
      <c r="E25" s="68" t="s">
        <v>164</v>
      </c>
      <c r="F25" s="62" t="s">
        <v>165</v>
      </c>
      <c r="G25" s="62" t="s">
        <v>117</v>
      </c>
    </row>
    <row r="26" spans="1:7" ht="150" x14ac:dyDescent="0.25">
      <c r="A26" s="62">
        <v>18</v>
      </c>
      <c r="B26" s="63" t="s">
        <v>166</v>
      </c>
      <c r="C26" s="63" t="s">
        <v>32</v>
      </c>
      <c r="D26" s="62" t="s">
        <v>167</v>
      </c>
      <c r="E26" s="68" t="s">
        <v>168</v>
      </c>
      <c r="F26" s="62" t="s">
        <v>169</v>
      </c>
      <c r="G26" s="62" t="s">
        <v>117</v>
      </c>
    </row>
    <row r="27" spans="1:7" ht="60" x14ac:dyDescent="0.25">
      <c r="A27" s="62">
        <v>19</v>
      </c>
      <c r="B27" s="63" t="s">
        <v>170</v>
      </c>
      <c r="C27" s="63" t="s">
        <v>171</v>
      </c>
      <c r="D27" s="62" t="s">
        <v>172</v>
      </c>
      <c r="E27" s="68" t="s">
        <v>173</v>
      </c>
      <c r="F27" s="63"/>
      <c r="G27" s="62" t="s">
        <v>117</v>
      </c>
    </row>
    <row r="28" spans="1:7" x14ac:dyDescent="0.25">
      <c r="A28" s="162" t="s">
        <v>174</v>
      </c>
      <c r="B28" s="163"/>
      <c r="C28" s="163"/>
      <c r="D28" s="163"/>
      <c r="E28" s="163"/>
      <c r="F28" s="163"/>
      <c r="G28" s="164"/>
    </row>
  </sheetData>
  <mergeCells count="20">
    <mergeCell ref="D23:D24"/>
    <mergeCell ref="E23:E24"/>
    <mergeCell ref="F23:F24"/>
    <mergeCell ref="G23:G24"/>
    <mergeCell ref="A28:G28"/>
    <mergeCell ref="G20:G22"/>
    <mergeCell ref="A2:G2"/>
    <mergeCell ref="A5:G5"/>
    <mergeCell ref="A8:G8"/>
    <mergeCell ref="A9:G9"/>
    <mergeCell ref="A14:G14"/>
    <mergeCell ref="D15:D18"/>
    <mergeCell ref="E15:E18"/>
    <mergeCell ref="F15:F18"/>
    <mergeCell ref="G15:G18"/>
    <mergeCell ref="A20:A22"/>
    <mergeCell ref="B20:B22"/>
    <mergeCell ref="C20:C22"/>
    <mergeCell ref="E20:E22"/>
    <mergeCell ref="F20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Összesítő tábla</vt:lpstr>
      <vt:lpstr>személyi</vt:lpstr>
      <vt:lpstr>dologi</vt:lpstr>
      <vt:lpstr>Segédlet</vt:lpstr>
      <vt:lpstr>dologi!Nyomtatási_terület</vt:lpstr>
      <vt:lpstr>'Összesítő tábla'!Nyomtatási_terület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Kontháné Kovács Mária</dc:creator>
  <cp:lastModifiedBy>Süveges Antal</cp:lastModifiedBy>
  <cp:lastPrinted>2023-01-17T21:04:48Z</cp:lastPrinted>
  <dcterms:created xsi:type="dcterms:W3CDTF">2019-11-04T09:13:14Z</dcterms:created>
  <dcterms:modified xsi:type="dcterms:W3CDTF">2025-03-18T19:26:08Z</dcterms:modified>
</cp:coreProperties>
</file>