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Erdélyi_Hálózat\NHMP2025\NHM-2025 HT\"/>
    </mc:Choice>
  </mc:AlternateContent>
  <xr:revisionPtr revIDLastSave="0" documentId="13_ncr:1_{11C370CC-00A5-4099-9859-A449AF8CE90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ályázatt költségterv" sheetId="1" r:id="rId1"/>
    <sheet name="Költségnemek tartalma" sheetId="2" r:id="rId2"/>
  </sheets>
  <definedNames>
    <definedName name="_xlnm.Print_Area" localSheetId="0">'Pályázatt költségterv'!$A$1:$G$76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48" i="1" l="1"/>
  <c r="C48" i="1"/>
  <c r="F35" i="1"/>
  <c r="D35" i="1"/>
  <c r="C35" i="1"/>
  <c r="F28" i="1"/>
  <c r="D28" i="1"/>
  <c r="C28" i="1"/>
  <c r="F24" i="1"/>
  <c r="D24" i="1"/>
  <c r="F21" i="1"/>
  <c r="D21" i="1"/>
  <c r="C21" i="1"/>
  <c r="G58" i="1" l="1"/>
  <c r="G57" i="1"/>
  <c r="G56" i="1"/>
  <c r="G55" i="1"/>
  <c r="G54" i="1"/>
  <c r="G53" i="1"/>
  <c r="G52" i="1"/>
  <c r="G51" i="1"/>
  <c r="G50" i="1"/>
  <c r="G49" i="1"/>
  <c r="G46" i="1"/>
  <c r="G30" i="1"/>
  <c r="G25" i="1"/>
  <c r="G22" i="1"/>
  <c r="C24" i="1"/>
  <c r="G47" i="1"/>
  <c r="G45" i="1"/>
  <c r="G44" i="1"/>
  <c r="G43" i="1"/>
  <c r="G42" i="1"/>
  <c r="G41" i="1"/>
  <c r="G40" i="1"/>
  <c r="G39" i="1"/>
  <c r="G38" i="1"/>
  <c r="G37" i="1"/>
  <c r="G36" i="1"/>
  <c r="G34" i="1"/>
  <c r="G33" i="1"/>
  <c r="G32" i="1"/>
  <c r="G31" i="1"/>
  <c r="G29" i="1"/>
  <c r="G26" i="1"/>
  <c r="G23" i="1"/>
  <c r="E25" i="1"/>
  <c r="E58" i="1"/>
  <c r="E57" i="1"/>
  <c r="E56" i="1"/>
  <c r="E55" i="1"/>
  <c r="E54" i="1"/>
  <c r="E53" i="1"/>
  <c r="E52" i="1"/>
  <c r="E51" i="1"/>
  <c r="E50" i="1"/>
  <c r="E49" i="1"/>
  <c r="E47" i="1"/>
  <c r="E46" i="1"/>
  <c r="E45" i="1"/>
  <c r="E44" i="1"/>
  <c r="E43" i="1"/>
  <c r="E42" i="1"/>
  <c r="E41" i="1"/>
  <c r="E40" i="1"/>
  <c r="E39" i="1"/>
  <c r="E38" i="1"/>
  <c r="E37" i="1"/>
  <c r="E36" i="1"/>
  <c r="E34" i="1"/>
  <c r="E33" i="1"/>
  <c r="E32" i="1"/>
  <c r="E31" i="1"/>
  <c r="E30" i="1"/>
  <c r="E29" i="1"/>
  <c r="E26" i="1"/>
  <c r="E23" i="1"/>
  <c r="E21" i="1" s="1"/>
  <c r="G28" i="1" l="1"/>
  <c r="E28" i="1"/>
  <c r="E48" i="1"/>
  <c r="G48" i="1"/>
  <c r="E35" i="1"/>
  <c r="G35" i="1"/>
  <c r="G24" i="1"/>
  <c r="E24" i="1"/>
  <c r="C27" i="1"/>
  <c r="G21" i="1"/>
  <c r="D27" i="1"/>
  <c r="F27" i="1"/>
  <c r="G27" i="1" l="1"/>
  <c r="E27" i="1"/>
  <c r="C59" i="1"/>
  <c r="C60" i="1" s="1"/>
  <c r="F59" i="1"/>
  <c r="F60" i="1" s="1"/>
  <c r="D59" i="1"/>
  <c r="D60" i="1" s="1"/>
  <c r="C11" i="1" s="1"/>
  <c r="C13" i="1" l="1"/>
  <c r="E59" i="1" l="1"/>
  <c r="E60" i="1" s="1"/>
  <c r="G59" i="1"/>
  <c r="G60" i="1" s="1"/>
  <c r="C12" i="1" l="1"/>
  <c r="C14" i="1" s="1"/>
</calcChain>
</file>

<file path=xl/sharedStrings.xml><?xml version="1.0" encoding="utf-8"?>
<sst xmlns="http://schemas.openxmlformats.org/spreadsheetml/2006/main" count="275" uniqueCount="235">
  <si>
    <t>1.</t>
  </si>
  <si>
    <t>2.</t>
  </si>
  <si>
    <t>Igényelt támogatás</t>
  </si>
  <si>
    <t>3.</t>
  </si>
  <si>
    <t>Sor-szám</t>
  </si>
  <si>
    <t>Nagy Erzsébet Ibolya</t>
  </si>
  <si>
    <t>ebből magyarországi szervezettel kötendő szerződéses összeg</t>
  </si>
  <si>
    <t>Pályázó neve:</t>
  </si>
  <si>
    <t>I. A feladat megvalósítása érdekében felmerülő tervezett kiadások bemutatása</t>
  </si>
  <si>
    <t>Igényelt Támogatás Összege Ft-ban</t>
  </si>
  <si>
    <t>Támogató</t>
  </si>
  <si>
    <t>Pénzügyi ellenjegyzés :</t>
  </si>
  <si>
    <t>Kelt:</t>
  </si>
  <si>
    <t xml:space="preserve">gazdasági igazgató </t>
  </si>
  <si>
    <t>Képviseletére jogosult vezető</t>
  </si>
  <si>
    <t>Pályázó</t>
  </si>
  <si>
    <t xml:space="preserve">Kiadási jogcímek részletes indoklása, bemutatása </t>
  </si>
  <si>
    <t xml:space="preserve">Élelmiszer beszerzése (kizárólag rendezvények lebonyolítása során felmerülő) </t>
  </si>
  <si>
    <t xml:space="preserve">Megbízási díj </t>
  </si>
  <si>
    <t>Rendezvényhelyszínek bérleti díja</t>
  </si>
  <si>
    <t>Szakértői, tanácsadói díj</t>
  </si>
  <si>
    <t>Étkezési szolgáltatások</t>
  </si>
  <si>
    <t>Szállásköltség</t>
  </si>
  <si>
    <t>Rendezvényekhez kapcsolódó eszközbérleti díj</t>
  </si>
  <si>
    <t xml:space="preserve">Iroda bérleti díj </t>
  </si>
  <si>
    <t>Elektromos áram szolgáltatás</t>
  </si>
  <si>
    <t xml:space="preserve">Fűtés szolgáltatás </t>
  </si>
  <si>
    <t>Telefonköltség</t>
  </si>
  <si>
    <t xml:space="preserve">Internet szolgáltatás </t>
  </si>
  <si>
    <t>Víz- és csatornadíj</t>
  </si>
  <si>
    <t xml:space="preserve">Pályázatban szereplő program összköltségvetése MUNKATERV alapján </t>
  </si>
  <si>
    <t>Igényelt támogatásból  magyarországi szervezettel, gazdasági társasággal, jogi személlyel, magánszeméllyel stb. kötendő szerződések összege</t>
  </si>
  <si>
    <t>II. Pályázati költségterv</t>
  </si>
  <si>
    <t>1.1.</t>
  </si>
  <si>
    <t>1.2.</t>
  </si>
  <si>
    <t>2.1.</t>
  </si>
  <si>
    <t>2.2.</t>
  </si>
  <si>
    <t>3.1.1.</t>
  </si>
  <si>
    <t>3.1.2.</t>
  </si>
  <si>
    <t>3.1.3.</t>
  </si>
  <si>
    <t>3.1.4.</t>
  </si>
  <si>
    <t>3.1.5.</t>
  </si>
  <si>
    <t>3.2.1.</t>
  </si>
  <si>
    <t>3.2.3.</t>
  </si>
  <si>
    <t>3.2.4.</t>
  </si>
  <si>
    <t>3.2.2.</t>
  </si>
  <si>
    <t>3.2.5.</t>
  </si>
  <si>
    <t>3.2.6.</t>
  </si>
  <si>
    <t>3.2.9.</t>
  </si>
  <si>
    <t>3.3.1.</t>
  </si>
  <si>
    <t>3.3.2.</t>
  </si>
  <si>
    <t>3.3.3.</t>
  </si>
  <si>
    <t>3.3.4.</t>
  </si>
  <si>
    <t>3.3.5.</t>
  </si>
  <si>
    <t>3.3.6.</t>
  </si>
  <si>
    <t>3.3.7.</t>
  </si>
  <si>
    <t>gazdasági ellenjegyzésre jogosult</t>
  </si>
  <si>
    <t>Székhelye:</t>
  </si>
  <si>
    <t>EU Adószáma:</t>
  </si>
  <si>
    <t>Képviseletre jogosult neve:</t>
  </si>
  <si>
    <t xml:space="preserve">Telefonszám: </t>
  </si>
  <si>
    <t xml:space="preserve">Email cím: </t>
  </si>
  <si>
    <t>Adatok Ft-ban</t>
  </si>
  <si>
    <t>3.2.12.</t>
  </si>
  <si>
    <t>Bruttó személyi kifizetés körébe tartozó megbízási díj tisztelet díj,fellépési díj  honorárium (nem számlaképes vállalkozó) után a munkáltató által fizetendő járulék</t>
  </si>
  <si>
    <t>Eszközök bérleti díja</t>
  </si>
  <si>
    <t>3.2.7.</t>
  </si>
  <si>
    <t xml:space="preserve">Szerzői díj, honorárium </t>
  </si>
  <si>
    <t>Tisztelet díj</t>
  </si>
  <si>
    <t>PR, marketing és kommunikációs szolgáltatások díja</t>
  </si>
  <si>
    <t xml:space="preserve">Egyéb a rendezvények lebonyolításához kapcsolódó  szolgáltatási díjak ( a tényleges tartalom megjelölésével) </t>
  </si>
  <si>
    <t>Utazási költségek elszámolása</t>
  </si>
  <si>
    <t xml:space="preserve">Szakmai programokhoz kapcsolódó teher szállítási, busszal történő személyszállítási szolgáltatás </t>
  </si>
  <si>
    <t xml:space="preserve">Bankköltség </t>
  </si>
  <si>
    <t>3.3.8.</t>
  </si>
  <si>
    <t>3.3.9.</t>
  </si>
  <si>
    <t>3.3.10.</t>
  </si>
  <si>
    <t>Szakmai programokhoz kapcsolódó bruttó személyi kifizetés körébe tartozó megbízási díj, tiszteletdíj, fellépési díj, honorárium (nem számlaképes vállalkozó)</t>
  </si>
  <si>
    <t xml:space="preserve">Egyéb a működéshez kapcsolódó kiadások (tényleges tartalom megjelőlésével) </t>
  </si>
  <si>
    <t>3.Dologi kiadások (bruttó értéken)* SZUM (3.1.+.3.2.+3.3.)</t>
  </si>
  <si>
    <t>A. MŰKÖDÉSI KIADÁSOK ÖSSZESEN SZUM (1+2+3)</t>
  </si>
  <si>
    <t xml:space="preserve">C. MINDÖSSZESEN  SZUM (A+B) </t>
  </si>
  <si>
    <t xml:space="preserve">a.) </t>
  </si>
  <si>
    <t xml:space="preserve">b.) </t>
  </si>
  <si>
    <t xml:space="preserve">c.) </t>
  </si>
  <si>
    <t xml:space="preserve">d.) </t>
  </si>
  <si>
    <t xml:space="preserve">f.) </t>
  </si>
  <si>
    <t>e.) = c. - d.)</t>
  </si>
  <si>
    <t>g.) = e.-f.)</t>
  </si>
  <si>
    <t>Mindösszesen Kiutalandó összeg összeg</t>
  </si>
  <si>
    <t xml:space="preserve">Egyéb előzőekben nem szereplő készlet, anyag beszerzés (tartalom megjelölése kötelező) </t>
  </si>
  <si>
    <t>1.1. pontban szereplő személyi juttatások után fizetendő járulékok, adók összege</t>
  </si>
  <si>
    <t>1.2.-1.5…… Szakmai személyi szerződések után fizetendő járuléko adók összege. Egy összegben szerepeltetendő!</t>
  </si>
  <si>
    <t>3.1.6.</t>
  </si>
  <si>
    <t>3.2.10.</t>
  </si>
  <si>
    <t>3.2.11.</t>
  </si>
  <si>
    <t>3.3. Szakmai programokhoz közvetlenül nem kapcsolható működési dologi ktg. Rezsi jellegű költségek  SZUM (3.3.1.+…3.3.17.)</t>
  </si>
  <si>
    <t xml:space="preserve">Szakmai anyag beszerzés  </t>
  </si>
  <si>
    <t xml:space="preserve">Szakmai könyv folyóírat beszerzés ( kizárólag a szakmai rendezvényekhez szükséges) </t>
  </si>
  <si>
    <t>3.2.8.</t>
  </si>
  <si>
    <t xml:space="preserve">MINDÖSSZESEN kiutalandó összeg </t>
  </si>
  <si>
    <t>Sorszám</t>
  </si>
  <si>
    <t>Költségterv  szerinti költségsor száma</t>
  </si>
  <si>
    <t>Kiadás megnevezése</t>
  </si>
  <si>
    <t>Kiadásnem tartalma</t>
  </si>
  <si>
    <t>Az elszámolás során csatolandó, az elszámolást alátámasztó bizonylatok</t>
  </si>
  <si>
    <t>Megjegyzés</t>
  </si>
  <si>
    <t>Záradékolás az alábbi eredeti bizonylatonokon</t>
  </si>
  <si>
    <t>II/1. Személyi juttatások</t>
  </si>
  <si>
    <t>II/A/1/1.1.</t>
  </si>
  <si>
    <t xml:space="preserve">Bruttó bérköltség </t>
  </si>
  <si>
    <t>1 fő teljes állású, vagy 2 fő részmunkaidős alkalmazott  bruttó személyi juttatása, költségtérítés nélkül.</t>
  </si>
  <si>
    <t xml:space="preserve">Az eredeti bérszámfejtési lap vagy bérkarton vagy kifizetési jegyzék, az elszámolni kívánt részösszegek szerepeltetésével. </t>
  </si>
  <si>
    <t>II/A/1/1.2.-1.5.</t>
  </si>
  <si>
    <t>Bruttó személyi kifizetés körébe tartozó megbízási díj, tiszteletdíj, fellépési díj (nem számlaképes vállalkozó)</t>
  </si>
  <si>
    <t xml:space="preserve">Az adott rendezvényen munkaszerződés, vagy „civil szerződés” alapján történő alkalmazás költsége. </t>
  </si>
  <si>
    <t xml:space="preserve">A szakmai programok során felmerülő személyi kifizetések bruttó összege, amely munkaszerződésen, vagy egyéb a helyi jogszabályoknak megfelelő személyhez és nem számlaképes vállalkozóhoz kötött kifizetés összege. </t>
  </si>
  <si>
    <t>II/2. Munkaadókat terhelő járulékok és szociális hozzájárulási adó</t>
  </si>
  <si>
    <t>II/A/2/2.1.</t>
  </si>
  <si>
    <t xml:space="preserve">Bruttó bérköltség után a munkáltató által fizetendő járulék </t>
  </si>
  <si>
    <t xml:space="preserve">Kizárólag munkaszerződés alapján elszámolásra alkalmazott bruttó  bér kiadása után munkáltatóként fizetendő járulék összege </t>
  </si>
  <si>
    <t xml:space="preserve">A költségterv II/A/1/1.1. sorában bemutatott bérköltség után munkáltatóként fizetendő járulék összege. Együttesen nem haladhatja meg a személyi juttatások esetében meghatározásra került keretösszegek mértékét </t>
  </si>
  <si>
    <t>II/A/2/2.2.</t>
  </si>
  <si>
    <t>Bruttó személyi kifizetés körébe tartozó megbízási díj tiszteletdíj, fellépési díj  ,honorárium (nem számlaképes vállalkozó) után a munkáltató által fizetendő járulék</t>
  </si>
  <si>
    <t>A szakmai programok során felmerülő személyi kifizetések kapcsán felmerülő munkáltató által fizetendő járulékok összege</t>
  </si>
  <si>
    <t xml:space="preserve">A költségterv II/A/1/1.2. sorában bemutatott bérköltség után munkáltatóként fizetendő járulék összege. </t>
  </si>
  <si>
    <t xml:space="preserve">II./3. Dologi kiadások </t>
  </si>
  <si>
    <t xml:space="preserve">II./3/3.1. Készletbeszerzések </t>
  </si>
  <si>
    <t>II/A/3/3.1/3.1.1</t>
  </si>
  <si>
    <t xml:space="preserve">Élelmiszer beszerzések </t>
  </si>
  <si>
    <t xml:space="preserve">Kizárólag a szakmai rendezvények esetében kerülhet itt elszámolásra a beszerzett élelmiszer alapanyagok költsége.  </t>
  </si>
  <si>
    <t xml:space="preserve">Szendvicskészítéshez szükséges alapanyagok költsége, illetve meleg-étkeztetés saját konyhában történő előkészítése esetén a beszerzett alapanyagok költsége.  A tervezés során be kell mutatni és külön kell választani főre lebontva, hogy hány fő részére kerül a szakmai programon saját készítésű hideg, illetve meleg étel felszolgálásra. Pl.: konferenciavendégek 20 fő hideg és 20 fő meleg étkezés biztosításának költsége. Az </t>
  </si>
  <si>
    <t>Eredeti számla</t>
  </si>
  <si>
    <t>II/A/3/3.1/3.1.2.</t>
  </si>
  <si>
    <t>Szakmai könyv folyóirat beszerzés</t>
  </si>
  <si>
    <t>Kizárólag a szakmai programokhoz kapcsolódó költség számolható el.</t>
  </si>
  <si>
    <t xml:space="preserve">Adott rendezvény lebonyolításához, a rendezvény tárgyában irányadó szakirodalom  szakfolyóirat, szakkönyv költsége. </t>
  </si>
  <si>
    <t>II/A/3/3.1/3.1.3.</t>
  </si>
  <si>
    <t xml:space="preserve">Utazási költségek elszámolása </t>
  </si>
  <si>
    <t>Az adott szakmai program rendezvény megvalósítása érdekében felmerülő üzemanyag költség szerepeltethető ezen a soron.</t>
  </si>
  <si>
    <t xml:space="preserve">A szervezet a saját tulajdonában lévő , illetve hosszú távon bérelt gépkocsi üzemanyagköltségét is elszámolhatja, amennyiben az adott gépkocsival a szervezet alkalmazottja volt kiküldteésben. Ebben az esetben a kiküldetési rendelvény mellé kötelező csatolni a gépjármű menetlevelet, uti parancsot.  </t>
  </si>
  <si>
    <t xml:space="preserve">       II/A/3/3.1/3.1.5.</t>
  </si>
  <si>
    <t>Egyéb szakmai anyag beszerzés</t>
  </si>
  <si>
    <t xml:space="preserve">Az előzőekben nem szerepeltetett és nem megfeleltethető anyag költség kerülhet itt tervezésre és elszámolásra. Kizárólag a szakmai programokhoz kapcsolódó beszerzések. </t>
  </si>
  <si>
    <t xml:space="preserve">Pl.: kézműves foglalkoztatások anyagköltsége, agyag, len, kender, szövetek, bögre, szerszámok stb. </t>
  </si>
  <si>
    <t xml:space="preserve">       II/A/3/3.1/3.1.4 és 3.1.5.-3.1.9.</t>
  </si>
  <si>
    <t xml:space="preserve">Szakmai anyagbeszerzés és Egyéb előzőekben nem szereplő készlet anyag beszerzés (tartalom megjelölése kötelező) </t>
  </si>
  <si>
    <t>II./3/3.2. Szakmai szolgáltatások igénybevétele</t>
  </si>
  <si>
    <t>II/A/3/3.2./3.2.1.</t>
  </si>
  <si>
    <t>Megbízási díj</t>
  </si>
  <si>
    <t xml:space="preserve">Elszámolható a szakmai rendezvényeken fellépő zenészek, énekesek előadók díja, lektorálás, oktató tisztelet díja, szerzői jogi tevékenységgel kapcsolatos díjazás, kizárólag számlával igazolt költsége. A szakmai programok lebonyolításához szükséges megbízási díj, tiszteletdíj, szerzői díj, Szakértői díj, tanácsadói díj kiadásainak összege. </t>
  </si>
  <si>
    <t>II/A/3/3.2./3.2.2.</t>
  </si>
  <si>
    <t>Tiszteletdíj</t>
  </si>
  <si>
    <t>II/A/3/3.2/3.2.3.</t>
  </si>
  <si>
    <t>Szerzői díj, honorárium</t>
  </si>
  <si>
    <t>II/A/3/3.2/3.2.4.</t>
  </si>
  <si>
    <t xml:space="preserve"> Szakértői, tanácsadói díj</t>
  </si>
  <si>
    <t>II/A/3/3.2/3.2.5.</t>
  </si>
  <si>
    <t>Adott szakmai programhoz kapcsolódó szállítási szolgáltatás  költsége  számolható el ezen a soron</t>
  </si>
  <si>
    <t xml:space="preserve">A szakmai programok terhére taxi költség nem számolható el. Ezen a soron kell szerepeltetni a szakmai programok tekintetében felmerülő teherszállítás és busszal történő csoportos személyszállítás költségét.  </t>
  </si>
  <si>
    <t>II/A/3/3.2/3.2.6</t>
  </si>
  <si>
    <t xml:space="preserve">PR, marketing szolgáltatások díja </t>
  </si>
  <si>
    <t>Kizárólag a szakmai rendezvényekkel kapcsolatban felmerülő szolgáltatások díja számolható el.</t>
  </si>
  <si>
    <t>A levélpapír, zászló, molinó,mappa, névkártya nyomdaköltsége, stb.</t>
  </si>
  <si>
    <t xml:space="preserve">Kiállítással kapcsolatos installációs szolgáltatások, tanácsadás, piackutatás, szakértői szolgáltatások, arculat-tervezés, stb. szolgáltatási díja számolható el. </t>
  </si>
  <si>
    <t>II/A/3/3.2/3.2.7</t>
  </si>
  <si>
    <t xml:space="preserve"> Rendezvényhelyszínek bérleti díja</t>
  </si>
  <si>
    <t>A rendezvények szakmai programok megvalósításának helyszíni és a megvalósításhoz kapcsolódó eszközök bérleti díja.</t>
  </si>
  <si>
    <t xml:space="preserve">Kizárólag a szakmai programok megvalósításával kapcsolatban felmerülő bérleti díjak számolhatóak el ezen a soron. A HH által a működés kontinuitása érdekében elszámolhatóvá tett irodabérleti díj az A/3/3.3./3.3.1. és – 3.3.2. sorokon tervezhető és számolható el. </t>
  </si>
  <si>
    <t>II/A/3/3.2./3.2.8</t>
  </si>
  <si>
    <t xml:space="preserve">          II/A/3/3.2./3.2.9.</t>
  </si>
  <si>
    <t xml:space="preserve">Étkezési szolgáltatások </t>
  </si>
  <si>
    <t xml:space="preserve">A rendezvényen szakmai programon a résztvevők, előadók részére biztosított éttermi szolgáltatás, melegétel szolgáltatás költsége számolható el. (protokollkiadások) </t>
  </si>
  <si>
    <t>Ezen a soron kizárólag az előadóknak, résztvevőknek szervezett formában biztosított étkeztetés költsége számolható el, amely nem tartozik a II/A/3/3.1/3.1.1 soron bemutatott élelmiszer költségnél kimutatott összegbe. A szerződésben, megrendelésben, bizonylatokon egyértelműen és azonosíthatóan szerepelnie kell a szolgáltatást igénybe vevők létszámának, és szükséges az elszámoláshoz a rendezvényen étkezésben részesítettek jelenléti ívét is csatolni.</t>
  </si>
  <si>
    <t xml:space="preserve">Eredeti számla </t>
  </si>
  <si>
    <t>II/A/3/3.2./3.2.10.</t>
  </si>
  <si>
    <t>A rendezvényekhez kapcsolódóan biztosított szállás költsége.</t>
  </si>
  <si>
    <t xml:space="preserve">Az elszámolás pénzügyi bizonylatai: szerződés, megrendelés, foglalás  megállapodás.                                                        Pénzügyi teljesítés igazolása: pénztári kifizetési bizonylat, és pénztárkönyv másolata, banki terhelés esetén terhelési értesítő, könyvelési bizonylat. </t>
  </si>
  <si>
    <t xml:space="preserve">Ezen a soron kizárólag az előadóknak, indokolt esetben a rendezvényen résztvevőknek szállásköltsége számolható el. A szerződésben, megrendelésben, bizonylatokon egyértelműen és azonosíthatóan szerepelnie kell a szolgáltatást igénybe vevők létszámának, és szükséges az elszámoláshoz csatolni egy kimutatást amelyen a szállást igénybe vevő aláírásával igazolja a szolgáltatás igénybevételét.  A lefoglalt szállás maximum 3* kategóriájú szálloda/szállás ennél magasabb kategóriájú szállás csak az indoklással a támogató által előzetesen írásban engedélyezett esetben foglalható le. </t>
  </si>
  <si>
    <t>II/A/3/3.2./3.2.11.-3.2.17.</t>
  </si>
  <si>
    <t>Egyéb, a rendezvények lebonyolításához kapcsolódó szolgáltatási díjak ( a tényleges tartalom megjelölésével)</t>
  </si>
  <si>
    <t>A rendezvények lebonyolításához kapcsolódó előzőekben nem szerepeltetett szolgáltatások költsége annak tartalmát részletesen megjelölve.</t>
  </si>
  <si>
    <t>II/A/3/3.3/3.3.1</t>
  </si>
  <si>
    <t>Iroda bérleti díj</t>
  </si>
  <si>
    <t xml:space="preserve">A stratégia szervezet elhelyezését szolgáló, iroda bérleti díja </t>
  </si>
  <si>
    <t xml:space="preserve">Kizárólag a szervezet működésének biztosítása érdekében felmerülő bérleti díja számolhatóak el. A felmerülés jogosságát a bérleti szerződésekkel kell igazolni. </t>
  </si>
  <si>
    <t>II/A/3/3.3/3.3.2</t>
  </si>
  <si>
    <t xml:space="preserve">A stratégia szervezet működésével kapcsolatban felmerülő eszközbérlet költsége számolhtó el. </t>
  </si>
  <si>
    <t>II/A/3/3.3/3.3.3</t>
  </si>
  <si>
    <t xml:space="preserve">A stratégia szervezet működésével kapcsolatban felmerülő rezsikiadások számolhatóak el. KIZÁRÓLAG az igazolhatóan a szervezet elhelyezésére szolgáló ingatlan vonatkozásában. </t>
  </si>
  <si>
    <t xml:space="preserve">Kizárólag a szervezet működésének biztosítása érdekében felmerülő közüzemi díjak számolhatóak el. A szervezet nevére, működési helyére szóló közüzemi szerződések, és vagy ugyanezen célt szolgáló bérleti szerződések alapján, az abban nevesített közüzemi szolgáltatások összege, amennyiben ezek mértéke a bérleti szerződésben feltüntetésre kerül.  </t>
  </si>
  <si>
    <t>II/A/3/3.3/3.3.4</t>
  </si>
  <si>
    <t>II/A/3/3.3/3.3.5</t>
  </si>
  <si>
    <t>II/A/3/3.3/3.3.6</t>
  </si>
  <si>
    <t>II/A/3/3.3/3.3.7</t>
  </si>
  <si>
    <t>II/A/3/3.3/3.3.8.</t>
  </si>
  <si>
    <t xml:space="preserve">Az adott szervezet nevére szóló bankszámlaköltség, számlavezetési díj, támogatás átváltásának egyszeri költsége számolható el. </t>
  </si>
  <si>
    <t xml:space="preserve">A szervezet nevére szóló, a pályáztat folyósítására megjelölt bankszámlaszám költségei számolhatóak el. </t>
  </si>
  <si>
    <t>Átváltási bizonylat.</t>
  </si>
  <si>
    <t>30.</t>
  </si>
  <si>
    <t xml:space="preserve">Egyéb működéshez kapcsolódó kiadások </t>
  </si>
  <si>
    <t xml:space="preserve">Az eddigiekben nem szerepeltetett és be nem sorolható, a szervezet működésével kapcsolatban felmerülő kiadások számolhatóak el.  </t>
  </si>
  <si>
    <t>-</t>
  </si>
  <si>
    <t>Both Miklós főigazgató</t>
  </si>
  <si>
    <t>3.1.Szakmai beszerzés költségei SZUM (3.1.1.+…..3.1…..)</t>
  </si>
  <si>
    <t>2. Munkaadókat terhelő járulékok SZUM (2.1.+….2…....)</t>
  </si>
  <si>
    <t>1.Személyi juttatások  SZUM (1.1.+….1……..)</t>
  </si>
  <si>
    <t>3.2. Szakmai szolgáltatások igénybevétele SZUM (3.2.1.+….3.2…...)</t>
  </si>
  <si>
    <t>3.3. Szakmai programokhoz közvetlenül nem kapcsolható működési dologi ktg. Rezsi jellegű költségek  SZUM (3.3.1.+…3.3…....)</t>
  </si>
  <si>
    <t>II/A/3/3.3/3.3.9.- 3.3…...</t>
  </si>
  <si>
    <t>Költségtervet készítette:</t>
  </si>
  <si>
    <t xml:space="preserve">Bruttó bérköltség szakmai program előkészítése, lebonyolítása  (1 fő adminisztrátor vagy 1 fő szakmai munkatárs bérköltsége) </t>
  </si>
  <si>
    <t xml:space="preserve">Bruttó bérköltség, szakmai program előkészítése lobonyolítása után a munkáltató által fizetendő járulék (1 fő adminisztrátor vagy szakmai munkatárs bérköltsége) </t>
  </si>
  <si>
    <r>
      <rPr>
        <b/>
        <sz val="10"/>
        <color theme="1"/>
        <rFont val="Garamond"/>
        <family val="1"/>
        <charset val="238"/>
      </rPr>
      <t xml:space="preserve">Kötelezettségvállalás: </t>
    </r>
    <r>
      <rPr>
        <sz val="10"/>
        <color theme="1"/>
        <rFont val="Garamond"/>
        <family val="1"/>
        <charset val="238"/>
      </rPr>
      <t xml:space="preserve">Munkaszerződés, kinevezés, vagy munkaköri leírással, amelyben egyértelműen szerepel, hogy a HH stratégiai feladatainak ellátása érdekében került sor az alkalmazásra., annak fordításs, hitelesített másolata. </t>
    </r>
    <r>
      <rPr>
        <b/>
        <sz val="10"/>
        <color theme="1"/>
        <rFont val="Garamond"/>
        <family val="1"/>
        <charset val="238"/>
      </rPr>
      <t>Az elszámolás pénzügyi bizonylatai:</t>
    </r>
    <r>
      <rPr>
        <sz val="10"/>
        <color theme="1"/>
        <rFont val="Garamond"/>
        <family val="1"/>
        <charset val="238"/>
      </rPr>
      <t xml:space="preserve"> bérszámfejtési lap, bérkarton, kifizetési jegyzék, az elszámolni kívánt részösszegek szerepeltetésével, hitelesített másolatban.                              </t>
    </r>
    <r>
      <rPr>
        <b/>
        <sz val="10"/>
        <color theme="1"/>
        <rFont val="Garamond"/>
        <family val="1"/>
        <charset val="238"/>
      </rPr>
      <t xml:space="preserve">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 hitelesített másolatban.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</si>
  <si>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bérszámfejtési lap, bérkarton, kifizetési jegyzék, az elszámolni kívánt részösszegek szerepeltetésével.   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</si>
  <si>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megrendelő (amennyiben van) , számla                             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Az étkeztetésben résztvevők jelenléti íve. </t>
    </r>
  </si>
  <si>
    <r>
      <rPr>
        <b/>
        <sz val="10"/>
        <color theme="1"/>
        <rFont val="Garamond"/>
        <family val="1"/>
        <charset val="238"/>
      </rPr>
      <t>Az elszámolás pénzügyi bizonylatai: megrendelő(amennyiben van), számla</t>
    </r>
    <r>
      <rPr>
        <sz val="10"/>
        <color theme="1"/>
        <rFont val="Garamond"/>
        <family val="1"/>
        <charset val="238"/>
      </rPr>
      <t xml:space="preserve">                             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</si>
  <si>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kiküldetési rendelvény, </t>
    </r>
    <r>
      <rPr>
        <sz val="10"/>
        <color theme="1"/>
        <rFont val="Garamond"/>
        <family val="1"/>
        <charset val="238"/>
      </rPr>
      <t xml:space="preserve">mely idejében, tartalmában összhangban van az adott programmal. </t>
    </r>
    <r>
      <rPr>
        <b/>
        <sz val="10"/>
        <color theme="1"/>
        <rFont val="Garamond"/>
        <family val="1"/>
        <charset val="238"/>
      </rPr>
      <t>Gépjárművel történő utazás esetén:</t>
    </r>
    <r>
      <rPr>
        <sz val="10"/>
        <color theme="1"/>
        <rFont val="Garamond"/>
        <family val="1"/>
        <charset val="238"/>
      </rPr>
      <t xml:space="preserve">  gépjármű szabályzat, vagy határozat</t>
    </r>
    <r>
      <rPr>
        <b/>
        <sz val="10"/>
        <color theme="1"/>
        <rFont val="Garamond"/>
        <family val="1"/>
        <charset val="238"/>
      </rPr>
      <t xml:space="preserve"> amelyből ellenőrizhető az utiköltség térítés mértéke.  </t>
    </r>
    <r>
      <rPr>
        <sz val="10"/>
        <color theme="1"/>
        <rFont val="Garamond"/>
        <family val="1"/>
        <charset val="238"/>
      </rPr>
      <t xml:space="preserve">Az ország számviteli törvénye által meghatározott üzemanyag normával számolt, a megtett kilométerek alapján elszámolt </t>
    </r>
    <r>
      <rPr>
        <b/>
        <sz val="10"/>
        <color theme="1"/>
        <rFont val="Garamond"/>
        <family val="1"/>
        <charset val="238"/>
      </rPr>
      <t xml:space="preserve">utiköltség kimutatása (Elszámolás), az elszámoláshoz használt üzemanyag árának igazolása  (üzemanyag számla, vagy hivatalos ár dokumentálása).  Tömegközlekedéssel történő utazás esetén: kiküldetési rendelvény, </t>
    </r>
    <r>
      <rPr>
        <sz val="10"/>
        <color theme="1"/>
        <rFont val="Garamond"/>
        <family val="1"/>
        <charset val="238"/>
      </rPr>
      <t xml:space="preserve">amely tartalma a programhoz köthető, </t>
    </r>
    <r>
      <rPr>
        <b/>
        <sz val="10"/>
        <color theme="1"/>
        <rFont val="Garamond"/>
        <family val="1"/>
        <charset val="238"/>
      </rPr>
      <t>menetjegy az igénybevevő aláírásával ellátva, ÉS/VAGY számla. 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</si>
  <si>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>szerződés, megrendelés, megállapodás, amely igazodik az adott szakmai rendezvényhez</t>
    </r>
    <r>
      <rPr>
        <b/>
        <sz val="10"/>
        <color theme="1"/>
        <rFont val="Garamond"/>
        <family val="1"/>
        <charset val="238"/>
      </rPr>
      <t xml:space="preserve">. Számla. </t>
    </r>
    <r>
      <rPr>
        <sz val="10"/>
        <color theme="1"/>
        <rFont val="Garamond"/>
        <family val="1"/>
        <charset val="238"/>
      </rPr>
      <t xml:space="preserve">                                               </t>
    </r>
    <r>
      <rPr>
        <b/>
        <sz val="10"/>
        <color theme="1"/>
        <rFont val="Garamond"/>
        <family val="1"/>
        <charset val="238"/>
      </rPr>
      <t xml:space="preserve">Pénzügyi teljesítés igazolása: 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</si>
  <si>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szerződés, megrendelés, megállapodás a szállítást végző szolgáltatóval.                             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</si>
  <si>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 A nyomdai termékekből egy elkészült példány csatolandó, weblap látványterv és hirdetési szolgáltatásokban a megjelent felület és/vagy a hirdetés képe csatolandó, amelyen egyértelműen beazonosítható a megjelenés helye és időpontja.                                         </t>
    </r>
    <r>
      <rPr>
        <b/>
        <sz val="10"/>
        <color theme="1"/>
        <rFont val="Garamond"/>
        <family val="1"/>
        <charset val="238"/>
      </rPr>
      <t xml:space="preserve">Minden esetben meg kell jelölni a Hagyományok Házát mint a pályázati forrás biztosítóját, a HH logóját minden elkészült nyomdai terméken fel kell tüntetni.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</si>
  <si>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bérleti szerződés, megrendelés, megállapodás.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   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</si>
  <si>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>szerződés, megrendelés, megállapodás.</t>
    </r>
    <r>
      <rPr>
        <b/>
        <sz val="10"/>
        <color theme="1"/>
        <rFont val="Garamond"/>
        <family val="1"/>
        <charset val="238"/>
      </rPr>
      <t xml:space="preserve">    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</si>
  <si>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szerződés, megállapodás.   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</si>
  <si>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bérleti szerződés, megállapodás.   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</si>
  <si>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a szervezet nevére és székhelyére/a szervezet nevére és a szervezet által annak elhelyezése érdekében bérelt ingatlanra vonatkozó közüzemi számla, szolgáltatási szerződés, megállapodás.   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</si>
  <si>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a szervezet nevéreszóló bankszámlaszerződés, megállapodás.                 </t>
    </r>
    <r>
      <rPr>
        <b/>
        <sz val="10"/>
        <color theme="1"/>
        <rFont val="Garamond"/>
        <family val="1"/>
        <charset val="238"/>
      </rPr>
      <t xml:space="preserve">                            Pénzügyi teljesítés igazolása: </t>
    </r>
    <r>
      <rPr>
        <sz val="10"/>
        <color theme="1"/>
        <rFont val="Garamond"/>
        <family val="1"/>
        <charset val="238"/>
      </rPr>
      <t xml:space="preserve">banki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</si>
  <si>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a szervezet nevére és székhelyére/a szervezet nevére és a szervezet által annak elhelyezése érdekében bérelt ingatlanra vonatkozó, szolgáltatási szerződés, megállapodás.   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</si>
  <si>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Kötelezettségvállalás: </t>
    </r>
    <r>
      <rPr>
        <sz val="10"/>
        <color theme="1"/>
        <rFont val="Garamond"/>
        <family val="1"/>
        <charset val="238"/>
      </rPr>
      <t xml:space="preserve">Munkaszerződés, civil szerződés  feladatmeghatározással, amelyben egyértelműen szerepel, hogy a HH stratégiai szakmai feladatainak ellátása érdekében került sor az alkalmazásra. (pl.: szakmai program megnevezése a szerződésben), hitelesíett másolatban. </t>
    </r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bérszámfejtési lap, bérkarton, kifizetési jegyzék, az elszámolni kívánt részösszegek szerepeltetésével.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</si>
  <si>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>szerződés, megrendelés, megállapodás, amely igazodik az adott szakmai rendezvényhez.</t>
    </r>
    <r>
      <rPr>
        <b/>
        <sz val="10"/>
        <color theme="1"/>
        <rFont val="Garamond"/>
        <family val="1"/>
        <charset val="238"/>
      </rPr>
      <t xml:space="preserve"> Számla. Pénzügyi teljesítés igazolása: 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</si>
  <si>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Egyéb finanszírozásból fedezett összeg                      </t>
  </si>
  <si>
    <t>Saját forrás (II.d.)</t>
  </si>
  <si>
    <t xml:space="preserve">Költségterv                                                                                                                                                                                                                                                                                                                                                                                                                                                                                                                                                                                                                                                                                                                                                   Hagyományok Háza „Népi Hagyományaink megőrzése 2025. ” 
pályázat
</t>
  </si>
  <si>
    <t xml:space="preserve">Kelt:  </t>
  </si>
  <si>
    <t>A szakmai munkatárs és a koordinátori munkakörben foglalkoztatottszemélyek után maximum  350 000,- Ft/Hó  költség számolható el, amelyben a bruttó bérköltésg és a munkáltatót terhelő adók és járulékok is beleértendők. A munkáltatót terhelő adókat és járulékokat a Költségterv II./A/2/2.1 sorában kell külön jogcímen bemutatni.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</si>
</sst>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H_U_F_-;\-* #,##0.00\ _H_U_F_-;_-* &quot;-&quot;??\ _H_U_F_-;_-@_-"/>
    <numFmt numFmtId="165" formatCode="_-* #,##0\ _F_t_-;\-* #,##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i/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10"/>
      <name val="Garamond"/>
      <family val="1"/>
      <charset val="238"/>
    </font>
    <font>
      <i/>
      <sz val="10"/>
      <color theme="1"/>
      <name val="Garamond"/>
      <family val="1"/>
      <charset val="238"/>
    </font>
    <font>
      <sz val="10"/>
      <color rgb="FFFF0000"/>
      <name val="Garamond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165" fontId="2" fillId="0" borderId="0" xfId="1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65" fontId="2" fillId="0" borderId="0" xfId="1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165" fontId="2" fillId="0" borderId="2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165" fontId="5" fillId="0" borderId="2" xfId="1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3" fontId="2" fillId="0" borderId="2" xfId="0" applyNumberFormat="1" applyFont="1" applyBorder="1" applyAlignment="1" applyProtection="1">
      <alignment horizontal="right" vertical="center"/>
      <protection locked="0"/>
    </xf>
    <xf numFmtId="3" fontId="2" fillId="2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165" fontId="2" fillId="2" borderId="0" xfId="1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5" fontId="2" fillId="2" borderId="0" xfId="1" applyNumberFormat="1" applyFont="1" applyFill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4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vertical="center"/>
    </xf>
    <xf numFmtId="3" fontId="5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5" fillId="7" borderId="2" xfId="0" applyNumberFormat="1" applyFont="1" applyFill="1" applyBorder="1" applyAlignment="1">
      <alignment vertical="center"/>
    </xf>
    <xf numFmtId="165" fontId="2" fillId="7" borderId="2" xfId="1" applyNumberFormat="1" applyFont="1" applyFill="1" applyBorder="1" applyAlignment="1" applyProtection="1">
      <alignment horizontal="right" vertical="center"/>
    </xf>
    <xf numFmtId="165" fontId="2" fillId="7" borderId="2" xfId="1" applyNumberFormat="1" applyFont="1" applyFill="1" applyBorder="1" applyAlignment="1" applyProtection="1">
      <alignment horizontal="right" vertical="center"/>
      <protection locked="0"/>
    </xf>
    <xf numFmtId="165" fontId="5" fillId="6" borderId="2" xfId="1" applyNumberFormat="1" applyFont="1" applyFill="1" applyBorder="1" applyAlignment="1" applyProtection="1">
      <alignment horizontal="right" vertical="center"/>
    </xf>
    <xf numFmtId="164" fontId="2" fillId="0" borderId="0" xfId="1" applyFont="1" applyAlignment="1" applyProtection="1">
      <alignment vertical="center"/>
      <protection locked="0"/>
    </xf>
    <xf numFmtId="0" fontId="2" fillId="8" borderId="0" xfId="0" applyFont="1" applyFill="1" applyAlignment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" fontId="4" fillId="6" borderId="8" xfId="0" applyNumberFormat="1" applyFont="1" applyFill="1" applyBorder="1" applyAlignment="1" applyProtection="1">
      <alignment horizontal="center" vertical="center"/>
      <protection locked="0"/>
    </xf>
    <xf numFmtId="3" fontId="4" fillId="6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7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left" vertical="center"/>
      <protection locked="0"/>
    </xf>
    <xf numFmtId="0" fontId="4" fillId="7" borderId="7" xfId="0" applyFont="1" applyFill="1" applyBorder="1" applyAlignment="1" applyProtection="1">
      <alignment horizontal="left" vertical="center"/>
      <protection locked="0"/>
    </xf>
    <xf numFmtId="165" fontId="3" fillId="0" borderId="2" xfId="1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left" vertical="center" wrapText="1"/>
      <protection locked="0"/>
    </xf>
    <xf numFmtId="16" fontId="4" fillId="6" borderId="2" xfId="0" applyNumberFormat="1" applyFont="1" applyFill="1" applyBorder="1" applyAlignment="1" applyProtection="1">
      <alignment horizontal="left" vertical="center" wrapText="1"/>
      <protection locked="0"/>
    </xf>
    <xf numFmtId="0" fontId="4" fillId="7" borderId="2" xfId="0" applyFont="1" applyFill="1" applyBorder="1" applyAlignment="1" applyProtection="1">
      <alignment horizontal="left" vertical="center"/>
      <protection locked="0"/>
    </xf>
    <xf numFmtId="0" fontId="4" fillId="6" borderId="2" xfId="0" applyFont="1" applyFill="1" applyBorder="1" applyAlignment="1" applyProtection="1">
      <alignment horizontal="left" vertical="center"/>
      <protection locked="0"/>
    </xf>
    <xf numFmtId="0" fontId="4" fillId="6" borderId="8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D97191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topLeftCell="A56" zoomScale="90" zoomScaleNormal="90" zoomScaleSheetLayoutView="100" workbookViewId="0">
      <selection activeCell="B67" sqref="B67"/>
    </sheetView>
  </sheetViews>
  <sheetFormatPr defaultColWidth="8.88671875" defaultRowHeight="13.2" x14ac:dyDescent="0.3"/>
  <cols>
    <col min="1" max="1" width="13.44140625" style="1" customWidth="1"/>
    <col min="2" max="2" width="55.44140625" style="2" customWidth="1"/>
    <col min="3" max="3" width="21.33203125" style="3" bestFit="1" customWidth="1"/>
    <col min="4" max="4" width="22.44140625" style="4" bestFit="1" customWidth="1"/>
    <col min="5" max="6" width="19.33203125" style="4" bestFit="1" customWidth="1"/>
    <col min="7" max="7" width="21" style="4" bestFit="1" customWidth="1"/>
    <col min="8" max="8" width="8.88671875" style="5"/>
    <col min="9" max="9" width="49.5546875" style="5" customWidth="1"/>
    <col min="10" max="10" width="17.88671875" style="4" bestFit="1" customWidth="1"/>
    <col min="11" max="199" width="8.88671875" style="4"/>
    <col min="200" max="200" width="9" style="4" bestFit="1" customWidth="1"/>
    <col min="201" max="16384" width="8.88671875" style="4"/>
  </cols>
  <sheetData>
    <row r="1" spans="1:9" x14ac:dyDescent="0.3">
      <c r="E1" s="79"/>
      <c r="F1" s="79"/>
      <c r="G1" s="79"/>
    </row>
    <row r="2" spans="1:9" ht="42.75" customHeight="1" x14ac:dyDescent="0.3">
      <c r="A2" s="89" t="s">
        <v>232</v>
      </c>
      <c r="B2" s="89"/>
      <c r="C2" s="89"/>
      <c r="D2" s="89"/>
      <c r="E2" s="89"/>
      <c r="F2" s="89"/>
      <c r="G2" s="89"/>
    </row>
    <row r="3" spans="1:9" x14ac:dyDescent="0.3">
      <c r="A3" s="6"/>
      <c r="B3" s="7"/>
      <c r="C3" s="8"/>
    </row>
    <row r="4" spans="1:9" x14ac:dyDescent="0.3">
      <c r="A4" s="72" t="s">
        <v>7</v>
      </c>
      <c r="B4" s="72"/>
      <c r="C4" s="72"/>
      <c r="D4" s="72"/>
      <c r="E4" s="72"/>
      <c r="F4" s="72"/>
      <c r="G4" s="72"/>
    </row>
    <row r="5" spans="1:9" x14ac:dyDescent="0.3">
      <c r="A5" s="72" t="s">
        <v>57</v>
      </c>
      <c r="B5" s="72"/>
      <c r="C5" s="72"/>
      <c r="D5" s="72"/>
      <c r="E5" s="72"/>
      <c r="F5" s="72"/>
      <c r="G5" s="72"/>
    </row>
    <row r="6" spans="1:9" x14ac:dyDescent="0.3">
      <c r="A6" s="72" t="s">
        <v>58</v>
      </c>
      <c r="B6" s="72"/>
      <c r="C6" s="72"/>
      <c r="D6" s="72"/>
      <c r="E6" s="72"/>
      <c r="F6" s="72"/>
      <c r="G6" s="72"/>
    </row>
    <row r="7" spans="1:9" x14ac:dyDescent="0.3">
      <c r="A7" s="72" t="s">
        <v>59</v>
      </c>
      <c r="B7" s="72"/>
      <c r="C7" s="78" t="s">
        <v>60</v>
      </c>
      <c r="D7" s="78"/>
      <c r="E7" s="78" t="s">
        <v>61</v>
      </c>
      <c r="F7" s="78"/>
      <c r="G7" s="78"/>
    </row>
    <row r="8" spans="1:9" x14ac:dyDescent="0.3">
      <c r="A8" s="72" t="s">
        <v>210</v>
      </c>
      <c r="B8" s="72"/>
      <c r="C8" s="77" t="s">
        <v>60</v>
      </c>
      <c r="D8" s="77"/>
      <c r="E8" s="92" t="s">
        <v>61</v>
      </c>
      <c r="F8" s="92"/>
      <c r="G8" s="92"/>
    </row>
    <row r="9" spans="1:9" x14ac:dyDescent="0.3">
      <c r="A9" s="87" t="s">
        <v>8</v>
      </c>
      <c r="B9" s="88"/>
      <c r="C9" s="88"/>
      <c r="D9" s="88"/>
      <c r="E9" s="88"/>
      <c r="F9" s="88"/>
      <c r="G9" s="88"/>
    </row>
    <row r="10" spans="1:9" x14ac:dyDescent="0.3">
      <c r="A10" s="9"/>
      <c r="C10" s="10"/>
    </row>
    <row r="11" spans="1:9" x14ac:dyDescent="0.3">
      <c r="A11" s="11" t="s">
        <v>0</v>
      </c>
      <c r="B11" s="12" t="s">
        <v>231</v>
      </c>
      <c r="C11" s="63">
        <f>SUM(D60)</f>
        <v>0</v>
      </c>
    </row>
    <row r="12" spans="1:9" x14ac:dyDescent="0.3">
      <c r="A12" s="11" t="s">
        <v>1</v>
      </c>
      <c r="B12" s="12" t="s">
        <v>2</v>
      </c>
      <c r="C12" s="64">
        <f>SUM(E60)</f>
        <v>0</v>
      </c>
    </row>
    <row r="13" spans="1:9" x14ac:dyDescent="0.3">
      <c r="A13" s="11"/>
      <c r="B13" s="12" t="s">
        <v>6</v>
      </c>
      <c r="C13" s="64">
        <f>SUM(F60)</f>
        <v>0</v>
      </c>
      <c r="D13" s="2"/>
      <c r="I13" s="14"/>
    </row>
    <row r="14" spans="1:9" x14ac:dyDescent="0.3">
      <c r="A14" s="11" t="s">
        <v>3</v>
      </c>
      <c r="B14" s="12" t="s">
        <v>100</v>
      </c>
      <c r="C14" s="65">
        <f>SUM(C12-C13)</f>
        <v>0</v>
      </c>
    </row>
    <row r="15" spans="1:9" x14ac:dyDescent="0.3">
      <c r="C15" s="10"/>
    </row>
    <row r="16" spans="1:9" ht="56.4" customHeight="1" x14ac:dyDescent="0.3">
      <c r="A16" s="90" t="s">
        <v>32</v>
      </c>
      <c r="B16" s="91"/>
      <c r="C16" s="91"/>
      <c r="D16" s="91"/>
      <c r="E16" s="91"/>
      <c r="F16" s="91"/>
      <c r="G16" s="91"/>
    </row>
    <row r="17" spans="1:9" x14ac:dyDescent="0.3">
      <c r="A17" s="6"/>
      <c r="C17" s="10"/>
      <c r="F17" s="80" t="s">
        <v>62</v>
      </c>
      <c r="G17" s="80"/>
    </row>
    <row r="18" spans="1:9" s="18" customFormat="1" x14ac:dyDescent="0.3">
      <c r="A18" s="15" t="s">
        <v>82</v>
      </c>
      <c r="B18" s="15" t="s">
        <v>83</v>
      </c>
      <c r="C18" s="15" t="s">
        <v>84</v>
      </c>
      <c r="D18" s="15" t="s">
        <v>85</v>
      </c>
      <c r="E18" s="15" t="s">
        <v>87</v>
      </c>
      <c r="F18" s="15" t="s">
        <v>86</v>
      </c>
      <c r="G18" s="15" t="s">
        <v>88</v>
      </c>
      <c r="H18" s="16"/>
      <c r="I18" s="17"/>
    </row>
    <row r="19" spans="1:9" ht="137.25" customHeight="1" x14ac:dyDescent="0.3">
      <c r="A19" s="19" t="s">
        <v>4</v>
      </c>
      <c r="B19" s="15" t="s">
        <v>16</v>
      </c>
      <c r="C19" s="20" t="s">
        <v>30</v>
      </c>
      <c r="D19" s="21" t="s">
        <v>230</v>
      </c>
      <c r="E19" s="21" t="s">
        <v>9</v>
      </c>
      <c r="F19" s="21" t="s">
        <v>31</v>
      </c>
      <c r="G19" s="21" t="s">
        <v>89</v>
      </c>
      <c r="I19" s="22"/>
    </row>
    <row r="20" spans="1:9" x14ac:dyDescent="0.3">
      <c r="A20" s="6"/>
      <c r="B20" s="23"/>
    </row>
    <row r="21" spans="1:9" x14ac:dyDescent="0.3">
      <c r="A21" s="75" t="s">
        <v>206</v>
      </c>
      <c r="B21" s="76"/>
      <c r="C21" s="60">
        <f>SUM(C22:C23)</f>
        <v>0</v>
      </c>
      <c r="D21" s="60">
        <f t="shared" ref="D21:G21" si="0">SUM(D22:D23)</f>
        <v>0</v>
      </c>
      <c r="E21" s="60">
        <f t="shared" si="0"/>
        <v>0</v>
      </c>
      <c r="F21" s="60">
        <f t="shared" si="0"/>
        <v>0</v>
      </c>
      <c r="G21" s="60">
        <f t="shared" si="0"/>
        <v>0</v>
      </c>
    </row>
    <row r="22" spans="1:9" s="29" customFormat="1" ht="26.4" x14ac:dyDescent="0.3">
      <c r="A22" s="24" t="s">
        <v>33</v>
      </c>
      <c r="B22" s="25" t="s">
        <v>211</v>
      </c>
      <c r="C22" s="13"/>
      <c r="D22" s="26"/>
      <c r="E22" s="61">
        <f>SUM(C22-D22)</f>
        <v>0</v>
      </c>
      <c r="F22" s="27"/>
      <c r="G22" s="61">
        <f>SUM(C22-D22-F22)</f>
        <v>0</v>
      </c>
      <c r="H22" s="28"/>
      <c r="I22" s="28"/>
    </row>
    <row r="23" spans="1:9" s="29" customFormat="1" ht="39.6" x14ac:dyDescent="0.3">
      <c r="A23" s="24" t="s">
        <v>34</v>
      </c>
      <c r="B23" s="25" t="s">
        <v>77</v>
      </c>
      <c r="C23" s="13"/>
      <c r="D23" s="26"/>
      <c r="E23" s="61">
        <f>SUM(C23-D23)</f>
        <v>0</v>
      </c>
      <c r="F23" s="27"/>
      <c r="G23" s="61">
        <f>SUM(C23-D23-F23)</f>
        <v>0</v>
      </c>
      <c r="H23" s="28"/>
      <c r="I23" s="28"/>
    </row>
    <row r="24" spans="1:9" ht="25.5" customHeight="1" x14ac:dyDescent="0.3">
      <c r="A24" s="73" t="s">
        <v>205</v>
      </c>
      <c r="B24" s="74"/>
      <c r="C24" s="60">
        <f>SUM(C25:C26)</f>
        <v>0</v>
      </c>
      <c r="D24" s="60">
        <f t="shared" ref="D24:G24" si="1">SUM(D25:D26)</f>
        <v>0</v>
      </c>
      <c r="E24" s="60">
        <f t="shared" si="1"/>
        <v>0</v>
      </c>
      <c r="F24" s="60">
        <f t="shared" si="1"/>
        <v>0</v>
      </c>
      <c r="G24" s="60">
        <f t="shared" si="1"/>
        <v>0</v>
      </c>
    </row>
    <row r="25" spans="1:9" s="29" customFormat="1" ht="39.6" x14ac:dyDescent="0.3">
      <c r="A25" s="24" t="s">
        <v>35</v>
      </c>
      <c r="B25" s="25" t="s">
        <v>212</v>
      </c>
      <c r="C25" s="13"/>
      <c r="D25" s="26"/>
      <c r="E25" s="61">
        <f>SUM(C25-D25)</f>
        <v>0</v>
      </c>
      <c r="F25" s="27"/>
      <c r="G25" s="61">
        <f>SUM(C25-D25-F25)</f>
        <v>0</v>
      </c>
      <c r="H25" s="68" t="s">
        <v>91</v>
      </c>
      <c r="I25" s="69"/>
    </row>
    <row r="26" spans="1:9" s="29" customFormat="1" ht="39.6" x14ac:dyDescent="0.3">
      <c r="A26" s="24" t="s">
        <v>36</v>
      </c>
      <c r="B26" s="25" t="s">
        <v>64</v>
      </c>
      <c r="C26" s="13"/>
      <c r="D26" s="26"/>
      <c r="E26" s="61">
        <f>SUM(C26-D26)</f>
        <v>0</v>
      </c>
      <c r="F26" s="27"/>
      <c r="G26" s="61">
        <f>SUM(C26-D26-F26)</f>
        <v>0</v>
      </c>
      <c r="H26" s="68" t="s">
        <v>92</v>
      </c>
      <c r="I26" s="69"/>
    </row>
    <row r="27" spans="1:9" x14ac:dyDescent="0.3">
      <c r="A27" s="84" t="s">
        <v>79</v>
      </c>
      <c r="B27" s="84"/>
      <c r="C27" s="62">
        <f>SUM(C28+C35+C48)</f>
        <v>0</v>
      </c>
      <c r="D27" s="62">
        <f t="shared" ref="D27:G27" si="2">SUM(D28+D35+D48)</f>
        <v>0</v>
      </c>
      <c r="E27" s="62">
        <f t="shared" si="2"/>
        <v>0</v>
      </c>
      <c r="F27" s="62">
        <f t="shared" si="2"/>
        <v>0</v>
      </c>
      <c r="G27" s="62">
        <f t="shared" si="2"/>
        <v>0</v>
      </c>
    </row>
    <row r="28" spans="1:9" s="31" customFormat="1" ht="26.25" customHeight="1" x14ac:dyDescent="0.3">
      <c r="A28" s="82" t="s">
        <v>204</v>
      </c>
      <c r="B28" s="82"/>
      <c r="C28" s="56">
        <f>SUM(C29:C34)</f>
        <v>0</v>
      </c>
      <c r="D28" s="56">
        <f t="shared" ref="D28:G28" si="3">SUM(D29:D34)</f>
        <v>0</v>
      </c>
      <c r="E28" s="56">
        <f t="shared" si="3"/>
        <v>0</v>
      </c>
      <c r="F28" s="56">
        <f t="shared" si="3"/>
        <v>0</v>
      </c>
      <c r="G28" s="56">
        <f t="shared" si="3"/>
        <v>0</v>
      </c>
    </row>
    <row r="29" spans="1:9" ht="26.4" x14ac:dyDescent="0.3">
      <c r="A29" s="24" t="s">
        <v>37</v>
      </c>
      <c r="B29" s="30" t="s">
        <v>17</v>
      </c>
      <c r="C29" s="27"/>
      <c r="D29" s="27"/>
      <c r="E29" s="57">
        <f t="shared" ref="E29:E34" si="4">SUM(C29-D29)</f>
        <v>0</v>
      </c>
      <c r="F29" s="27"/>
      <c r="G29" s="57">
        <f t="shared" ref="G29:G34" si="5">SUM(C29-D29-F29)</f>
        <v>0</v>
      </c>
    </row>
    <row r="30" spans="1:9" ht="26.4" x14ac:dyDescent="0.3">
      <c r="A30" s="24" t="s">
        <v>38</v>
      </c>
      <c r="B30" s="30" t="s">
        <v>98</v>
      </c>
      <c r="C30" s="27"/>
      <c r="D30" s="27"/>
      <c r="E30" s="57">
        <f t="shared" si="4"/>
        <v>0</v>
      </c>
      <c r="F30" s="27"/>
      <c r="G30" s="57">
        <f>SUM(C30-D30-F30)</f>
        <v>0</v>
      </c>
    </row>
    <row r="31" spans="1:9" x14ac:dyDescent="0.3">
      <c r="A31" s="24" t="s">
        <v>39</v>
      </c>
      <c r="B31" s="30" t="s">
        <v>71</v>
      </c>
      <c r="C31" s="27"/>
      <c r="D31" s="27"/>
      <c r="E31" s="57">
        <f t="shared" si="4"/>
        <v>0</v>
      </c>
      <c r="F31" s="27"/>
      <c r="G31" s="57">
        <f t="shared" si="5"/>
        <v>0</v>
      </c>
    </row>
    <row r="32" spans="1:9" x14ac:dyDescent="0.3">
      <c r="A32" s="24" t="s">
        <v>40</v>
      </c>
      <c r="B32" s="30" t="s">
        <v>97</v>
      </c>
      <c r="C32" s="27"/>
      <c r="D32" s="27"/>
      <c r="E32" s="57">
        <f t="shared" si="4"/>
        <v>0</v>
      </c>
      <c r="F32" s="27"/>
      <c r="G32" s="57">
        <f t="shared" si="5"/>
        <v>0</v>
      </c>
    </row>
    <row r="33" spans="1:7" ht="26.4" x14ac:dyDescent="0.3">
      <c r="A33" s="24" t="s">
        <v>41</v>
      </c>
      <c r="B33" s="30" t="s">
        <v>90</v>
      </c>
      <c r="C33" s="27"/>
      <c r="D33" s="27"/>
      <c r="E33" s="57">
        <f t="shared" si="4"/>
        <v>0</v>
      </c>
      <c r="F33" s="27"/>
      <c r="G33" s="57">
        <f t="shared" si="5"/>
        <v>0</v>
      </c>
    </row>
    <row r="34" spans="1:7" ht="26.4" x14ac:dyDescent="0.3">
      <c r="A34" s="24" t="s">
        <v>93</v>
      </c>
      <c r="B34" s="30" t="s">
        <v>90</v>
      </c>
      <c r="C34" s="27"/>
      <c r="D34" s="27"/>
      <c r="E34" s="57">
        <f t="shared" si="4"/>
        <v>0</v>
      </c>
      <c r="F34" s="27"/>
      <c r="G34" s="57">
        <f t="shared" si="5"/>
        <v>0</v>
      </c>
    </row>
    <row r="35" spans="1:7" s="31" customFormat="1" x14ac:dyDescent="0.3">
      <c r="A35" s="82" t="s">
        <v>207</v>
      </c>
      <c r="B35" s="82"/>
      <c r="C35" s="56">
        <f>SUM(C36:C47)</f>
        <v>0</v>
      </c>
      <c r="D35" s="56">
        <f t="shared" ref="D35:G35" si="6">SUM(D36:D47)</f>
        <v>0</v>
      </c>
      <c r="E35" s="56">
        <f t="shared" si="6"/>
        <v>0</v>
      </c>
      <c r="F35" s="56">
        <f t="shared" si="6"/>
        <v>0</v>
      </c>
      <c r="G35" s="56">
        <f t="shared" si="6"/>
        <v>0</v>
      </c>
    </row>
    <row r="36" spans="1:7" x14ac:dyDescent="0.3">
      <c r="A36" s="24" t="s">
        <v>42</v>
      </c>
      <c r="B36" s="30" t="s">
        <v>18</v>
      </c>
      <c r="C36" s="27"/>
      <c r="D36" s="27"/>
      <c r="E36" s="57">
        <f t="shared" ref="E36:E47" si="7">SUM(C36-D36)</f>
        <v>0</v>
      </c>
      <c r="F36" s="27"/>
      <c r="G36" s="57">
        <f t="shared" ref="G36:G47" si="8">SUM(C36-D36-F36)</f>
        <v>0</v>
      </c>
    </row>
    <row r="37" spans="1:7" x14ac:dyDescent="0.3">
      <c r="A37" s="24" t="s">
        <v>45</v>
      </c>
      <c r="B37" s="30" t="s">
        <v>68</v>
      </c>
      <c r="C37" s="27"/>
      <c r="D37" s="27"/>
      <c r="E37" s="57">
        <f t="shared" si="7"/>
        <v>0</v>
      </c>
      <c r="F37" s="27"/>
      <c r="G37" s="57">
        <f t="shared" si="8"/>
        <v>0</v>
      </c>
    </row>
    <row r="38" spans="1:7" x14ac:dyDescent="0.3">
      <c r="A38" s="24" t="s">
        <v>43</v>
      </c>
      <c r="B38" s="30" t="s">
        <v>67</v>
      </c>
      <c r="C38" s="27"/>
      <c r="D38" s="27"/>
      <c r="E38" s="57">
        <f t="shared" si="7"/>
        <v>0</v>
      </c>
      <c r="F38" s="27"/>
      <c r="G38" s="57">
        <f t="shared" si="8"/>
        <v>0</v>
      </c>
    </row>
    <row r="39" spans="1:7" x14ac:dyDescent="0.3">
      <c r="A39" s="24" t="s">
        <v>44</v>
      </c>
      <c r="B39" s="30" t="s">
        <v>20</v>
      </c>
      <c r="C39" s="27"/>
      <c r="D39" s="27"/>
      <c r="E39" s="57">
        <f t="shared" si="7"/>
        <v>0</v>
      </c>
      <c r="F39" s="27"/>
      <c r="G39" s="57">
        <f t="shared" si="8"/>
        <v>0</v>
      </c>
    </row>
    <row r="40" spans="1:7" ht="26.4" x14ac:dyDescent="0.3">
      <c r="A40" s="24" t="s">
        <v>46</v>
      </c>
      <c r="B40" s="30" t="s">
        <v>72</v>
      </c>
      <c r="C40" s="27"/>
      <c r="D40" s="27"/>
      <c r="E40" s="57">
        <f t="shared" si="7"/>
        <v>0</v>
      </c>
      <c r="F40" s="27"/>
      <c r="G40" s="57">
        <f t="shared" si="8"/>
        <v>0</v>
      </c>
    </row>
    <row r="41" spans="1:7" x14ac:dyDescent="0.3">
      <c r="A41" s="24" t="s">
        <v>47</v>
      </c>
      <c r="B41" s="30" t="s">
        <v>69</v>
      </c>
      <c r="C41" s="27"/>
      <c r="D41" s="27"/>
      <c r="E41" s="57">
        <f t="shared" si="7"/>
        <v>0</v>
      </c>
      <c r="F41" s="27"/>
      <c r="G41" s="57">
        <f t="shared" si="8"/>
        <v>0</v>
      </c>
    </row>
    <row r="42" spans="1:7" x14ac:dyDescent="0.3">
      <c r="A42" s="24" t="s">
        <v>66</v>
      </c>
      <c r="B42" s="30" t="s">
        <v>19</v>
      </c>
      <c r="C42" s="27"/>
      <c r="D42" s="27"/>
      <c r="E42" s="57">
        <f t="shared" si="7"/>
        <v>0</v>
      </c>
      <c r="F42" s="27"/>
      <c r="G42" s="57">
        <f t="shared" si="8"/>
        <v>0</v>
      </c>
    </row>
    <row r="43" spans="1:7" x14ac:dyDescent="0.3">
      <c r="A43" s="24" t="s">
        <v>99</v>
      </c>
      <c r="B43" s="30" t="s">
        <v>23</v>
      </c>
      <c r="C43" s="27"/>
      <c r="D43" s="27"/>
      <c r="E43" s="57">
        <f t="shared" si="7"/>
        <v>0</v>
      </c>
      <c r="F43" s="27"/>
      <c r="G43" s="57">
        <f t="shared" si="8"/>
        <v>0</v>
      </c>
    </row>
    <row r="44" spans="1:7" x14ac:dyDescent="0.3">
      <c r="A44" s="24" t="s">
        <v>48</v>
      </c>
      <c r="B44" s="30" t="s">
        <v>21</v>
      </c>
      <c r="C44" s="27"/>
      <c r="D44" s="27"/>
      <c r="E44" s="57">
        <f t="shared" si="7"/>
        <v>0</v>
      </c>
      <c r="F44" s="27"/>
      <c r="G44" s="57">
        <f t="shared" si="8"/>
        <v>0</v>
      </c>
    </row>
    <row r="45" spans="1:7" x14ac:dyDescent="0.3">
      <c r="A45" s="24" t="s">
        <v>94</v>
      </c>
      <c r="B45" s="30" t="s">
        <v>22</v>
      </c>
      <c r="C45" s="27"/>
      <c r="D45" s="27"/>
      <c r="E45" s="57">
        <f t="shared" si="7"/>
        <v>0</v>
      </c>
      <c r="F45" s="27"/>
      <c r="G45" s="57">
        <f t="shared" si="8"/>
        <v>0</v>
      </c>
    </row>
    <row r="46" spans="1:7" ht="26.4" x14ac:dyDescent="0.3">
      <c r="A46" s="24" t="s">
        <v>95</v>
      </c>
      <c r="B46" s="30" t="s">
        <v>70</v>
      </c>
      <c r="C46" s="27"/>
      <c r="D46" s="27"/>
      <c r="E46" s="57">
        <f t="shared" si="7"/>
        <v>0</v>
      </c>
      <c r="F46" s="27"/>
      <c r="G46" s="57">
        <f>SUM(C46-D46-F46)</f>
        <v>0</v>
      </c>
    </row>
    <row r="47" spans="1:7" ht="26.4" x14ac:dyDescent="0.3">
      <c r="A47" s="24" t="s">
        <v>63</v>
      </c>
      <c r="B47" s="30" t="s">
        <v>70</v>
      </c>
      <c r="C47" s="27"/>
      <c r="D47" s="27"/>
      <c r="E47" s="57">
        <f t="shared" si="7"/>
        <v>0</v>
      </c>
      <c r="F47" s="27"/>
      <c r="G47" s="57">
        <f t="shared" si="8"/>
        <v>0</v>
      </c>
    </row>
    <row r="48" spans="1:7" s="31" customFormat="1" ht="51.75" customHeight="1" x14ac:dyDescent="0.3">
      <c r="A48" s="83" t="s">
        <v>208</v>
      </c>
      <c r="B48" s="83"/>
      <c r="C48" s="56">
        <f>SUM(C49:C58)</f>
        <v>0</v>
      </c>
      <c r="D48" s="56">
        <f t="shared" ref="D48:E48" si="9">SUM(D49:D58)</f>
        <v>0</v>
      </c>
      <c r="E48" s="56">
        <f t="shared" si="9"/>
        <v>0</v>
      </c>
      <c r="F48" s="70"/>
      <c r="G48" s="56">
        <f>SUM(G49:G58)</f>
        <v>0</v>
      </c>
    </row>
    <row r="49" spans="1:10" x14ac:dyDescent="0.3">
      <c r="A49" s="24" t="s">
        <v>49</v>
      </c>
      <c r="B49" s="30" t="s">
        <v>24</v>
      </c>
      <c r="C49" s="13"/>
      <c r="D49" s="26"/>
      <c r="E49" s="57">
        <f t="shared" ref="E49:E58" si="10">SUM(C49-D49)</f>
        <v>0</v>
      </c>
      <c r="F49" s="71"/>
      <c r="G49" s="57">
        <f>SUM(C49-D49)</f>
        <v>0</v>
      </c>
    </row>
    <row r="50" spans="1:10" x14ac:dyDescent="0.3">
      <c r="A50" s="24" t="s">
        <v>50</v>
      </c>
      <c r="B50" s="30" t="s">
        <v>65</v>
      </c>
      <c r="C50" s="13"/>
      <c r="D50" s="26"/>
      <c r="E50" s="57">
        <f t="shared" si="10"/>
        <v>0</v>
      </c>
      <c r="F50" s="71"/>
      <c r="G50" s="57">
        <f t="shared" ref="G50:G58" si="11">SUM(C50-D50)</f>
        <v>0</v>
      </c>
      <c r="J50" s="66"/>
    </row>
    <row r="51" spans="1:10" x14ac:dyDescent="0.3">
      <c r="A51" s="24" t="s">
        <v>51</v>
      </c>
      <c r="B51" s="30" t="s">
        <v>25</v>
      </c>
      <c r="C51" s="13"/>
      <c r="D51" s="26"/>
      <c r="E51" s="57">
        <f t="shared" si="10"/>
        <v>0</v>
      </c>
      <c r="F51" s="71"/>
      <c r="G51" s="57">
        <f t="shared" si="11"/>
        <v>0</v>
      </c>
    </row>
    <row r="52" spans="1:10" x14ac:dyDescent="0.3">
      <c r="A52" s="24" t="s">
        <v>52</v>
      </c>
      <c r="B52" s="30" t="s">
        <v>26</v>
      </c>
      <c r="C52" s="13"/>
      <c r="D52" s="26"/>
      <c r="E52" s="57">
        <f t="shared" si="10"/>
        <v>0</v>
      </c>
      <c r="F52" s="71"/>
      <c r="G52" s="57">
        <f t="shared" si="11"/>
        <v>0</v>
      </c>
    </row>
    <row r="53" spans="1:10" x14ac:dyDescent="0.3">
      <c r="A53" s="24" t="s">
        <v>53</v>
      </c>
      <c r="B53" s="30" t="s">
        <v>27</v>
      </c>
      <c r="C53" s="13"/>
      <c r="D53" s="26"/>
      <c r="E53" s="57">
        <f t="shared" si="10"/>
        <v>0</v>
      </c>
      <c r="F53" s="71"/>
      <c r="G53" s="57">
        <f t="shared" si="11"/>
        <v>0</v>
      </c>
    </row>
    <row r="54" spans="1:10" x14ac:dyDescent="0.3">
      <c r="A54" s="24" t="s">
        <v>54</v>
      </c>
      <c r="B54" s="30" t="s">
        <v>28</v>
      </c>
      <c r="C54" s="13"/>
      <c r="D54" s="26"/>
      <c r="E54" s="57">
        <f t="shared" si="10"/>
        <v>0</v>
      </c>
      <c r="F54" s="71"/>
      <c r="G54" s="57">
        <f t="shared" si="11"/>
        <v>0</v>
      </c>
    </row>
    <row r="55" spans="1:10" x14ac:dyDescent="0.3">
      <c r="A55" s="24" t="s">
        <v>55</v>
      </c>
      <c r="B55" s="30" t="s">
        <v>29</v>
      </c>
      <c r="C55" s="13"/>
      <c r="D55" s="26"/>
      <c r="E55" s="57">
        <f t="shared" si="10"/>
        <v>0</v>
      </c>
      <c r="F55" s="71"/>
      <c r="G55" s="57">
        <f t="shared" si="11"/>
        <v>0</v>
      </c>
    </row>
    <row r="56" spans="1:10" x14ac:dyDescent="0.3">
      <c r="A56" s="24" t="s">
        <v>74</v>
      </c>
      <c r="B56" s="32" t="s">
        <v>73</v>
      </c>
      <c r="C56" s="13"/>
      <c r="D56" s="26"/>
      <c r="E56" s="57">
        <f t="shared" si="10"/>
        <v>0</v>
      </c>
      <c r="F56" s="71"/>
      <c r="G56" s="57">
        <f t="shared" si="11"/>
        <v>0</v>
      </c>
    </row>
    <row r="57" spans="1:10" ht="26.4" x14ac:dyDescent="0.3">
      <c r="A57" s="24" t="s">
        <v>75</v>
      </c>
      <c r="B57" s="32" t="s">
        <v>78</v>
      </c>
      <c r="C57" s="13"/>
      <c r="D57" s="26"/>
      <c r="E57" s="57">
        <f t="shared" si="10"/>
        <v>0</v>
      </c>
      <c r="F57" s="71"/>
      <c r="G57" s="57">
        <f t="shared" si="11"/>
        <v>0</v>
      </c>
    </row>
    <row r="58" spans="1:10" ht="26.4" x14ac:dyDescent="0.3">
      <c r="A58" s="24" t="s">
        <v>76</v>
      </c>
      <c r="B58" s="32" t="s">
        <v>78</v>
      </c>
      <c r="C58" s="13"/>
      <c r="D58" s="26"/>
      <c r="E58" s="57">
        <f t="shared" si="10"/>
        <v>0</v>
      </c>
      <c r="F58" s="71"/>
      <c r="G58" s="57">
        <f t="shared" si="11"/>
        <v>0</v>
      </c>
    </row>
    <row r="59" spans="1:10" ht="14.25" customHeight="1" x14ac:dyDescent="0.3">
      <c r="A59" s="85" t="s">
        <v>80</v>
      </c>
      <c r="B59" s="85"/>
      <c r="C59" s="58">
        <f>SUM(C21+C24+C27)</f>
        <v>0</v>
      </c>
      <c r="D59" s="58">
        <f>SUM(D21+D24+D27)</f>
        <v>0</v>
      </c>
      <c r="E59" s="58">
        <f>SUM(E21+E24+E27)</f>
        <v>0</v>
      </c>
      <c r="F59" s="58">
        <f>SUM(F21+F24+F27)</f>
        <v>0</v>
      </c>
      <c r="G59" s="58">
        <f>SUM(G21+G24+G27)</f>
        <v>0</v>
      </c>
    </row>
    <row r="60" spans="1:10" s="31" customFormat="1" ht="26.25" customHeight="1" x14ac:dyDescent="0.3">
      <c r="A60" s="86" t="s">
        <v>81</v>
      </c>
      <c r="B60" s="86"/>
      <c r="C60" s="59">
        <f>SUM(+C59)</f>
        <v>0</v>
      </c>
      <c r="D60" s="59">
        <f t="shared" ref="D60:G60" si="12">SUM(+D59)</f>
        <v>0</v>
      </c>
      <c r="E60" s="59">
        <f t="shared" si="12"/>
        <v>0</v>
      </c>
      <c r="F60" s="59">
        <f t="shared" si="12"/>
        <v>0</v>
      </c>
      <c r="G60" s="59">
        <f t="shared" si="12"/>
        <v>0</v>
      </c>
    </row>
    <row r="61" spans="1:10" s="33" customFormat="1" ht="20.399999999999999" customHeight="1" x14ac:dyDescent="0.3">
      <c r="A61" s="33" t="s">
        <v>233</v>
      </c>
      <c r="B61" s="34"/>
      <c r="C61" s="35"/>
    </row>
    <row r="62" spans="1:10" s="36" customFormat="1" x14ac:dyDescent="0.3">
      <c r="A62" s="81"/>
      <c r="B62" s="81"/>
      <c r="C62" s="81"/>
      <c r="D62" s="81"/>
      <c r="H62" s="33"/>
      <c r="I62" s="33"/>
    </row>
    <row r="63" spans="1:10" s="36" customFormat="1" x14ac:dyDescent="0.3">
      <c r="A63" s="37"/>
      <c r="B63" s="38"/>
      <c r="C63" s="35"/>
      <c r="H63" s="33"/>
      <c r="I63" s="33"/>
    </row>
    <row r="64" spans="1:10" s="36" customFormat="1" x14ac:dyDescent="0.3">
      <c r="A64" s="37"/>
      <c r="B64" s="38"/>
      <c r="C64" s="35" t="s">
        <v>10</v>
      </c>
      <c r="F64" s="39" t="s">
        <v>15</v>
      </c>
      <c r="H64" s="33"/>
      <c r="I64" s="33"/>
    </row>
    <row r="65" spans="1:9" s="36" customFormat="1" x14ac:dyDescent="0.3">
      <c r="A65" s="37"/>
      <c r="B65" s="38"/>
      <c r="C65" s="35" t="s">
        <v>203</v>
      </c>
      <c r="F65" s="39" t="s">
        <v>14</v>
      </c>
      <c r="H65" s="33"/>
      <c r="I65" s="33"/>
    </row>
    <row r="66" spans="1:9" s="36" customFormat="1" x14ac:dyDescent="0.3">
      <c r="A66" s="37"/>
      <c r="B66" s="38"/>
      <c r="C66" s="35"/>
      <c r="H66" s="33"/>
      <c r="I66" s="33"/>
    </row>
    <row r="67" spans="1:9" s="36" customFormat="1" x14ac:dyDescent="0.3">
      <c r="A67" s="37"/>
      <c r="B67" s="38"/>
      <c r="C67" s="40"/>
      <c r="H67" s="33"/>
      <c r="I67" s="33"/>
    </row>
    <row r="68" spans="1:9" s="36" customFormat="1" x14ac:dyDescent="0.3">
      <c r="A68" s="37"/>
      <c r="B68" s="38"/>
      <c r="C68" s="38"/>
      <c r="H68" s="33"/>
      <c r="I68" s="33"/>
    </row>
    <row r="69" spans="1:9" s="36" customFormat="1" x14ac:dyDescent="0.3">
      <c r="A69" s="37"/>
      <c r="B69" s="38" t="s">
        <v>11</v>
      </c>
      <c r="C69" s="41"/>
      <c r="E69" s="38" t="s">
        <v>11</v>
      </c>
      <c r="H69" s="33"/>
      <c r="I69" s="33"/>
    </row>
    <row r="70" spans="1:9" s="36" customFormat="1" x14ac:dyDescent="0.3">
      <c r="A70" s="42"/>
      <c r="B70" s="38" t="s">
        <v>12</v>
      </c>
      <c r="C70" s="41"/>
      <c r="E70" s="38" t="s">
        <v>12</v>
      </c>
      <c r="H70" s="33"/>
      <c r="I70" s="33"/>
    </row>
    <row r="71" spans="1:9" s="36" customFormat="1" x14ac:dyDescent="0.3">
      <c r="A71" s="37"/>
      <c r="B71" s="38"/>
      <c r="C71" s="35" t="s">
        <v>5</v>
      </c>
      <c r="H71" s="33"/>
      <c r="I71" s="33"/>
    </row>
    <row r="72" spans="1:9" s="36" customFormat="1" x14ac:dyDescent="0.3">
      <c r="A72" s="37"/>
      <c r="B72" s="38"/>
      <c r="C72" s="35" t="s">
        <v>13</v>
      </c>
      <c r="F72" s="39" t="s">
        <v>56</v>
      </c>
      <c r="H72" s="33"/>
      <c r="I72" s="33"/>
    </row>
    <row r="73" spans="1:9" s="36" customFormat="1" x14ac:dyDescent="0.3">
      <c r="A73" s="37"/>
      <c r="B73" s="38"/>
      <c r="C73" s="43"/>
      <c r="H73" s="33"/>
      <c r="I73" s="33"/>
    </row>
    <row r="74" spans="1:9" s="36" customFormat="1" x14ac:dyDescent="0.3">
      <c r="A74" s="37"/>
      <c r="B74" s="38"/>
      <c r="C74" s="44"/>
      <c r="H74" s="33"/>
      <c r="I74" s="33"/>
    </row>
    <row r="75" spans="1:9" s="36" customFormat="1" x14ac:dyDescent="0.3">
      <c r="A75" s="37"/>
      <c r="B75" s="38"/>
      <c r="C75" s="43"/>
      <c r="H75" s="33"/>
      <c r="I75" s="33"/>
    </row>
    <row r="76" spans="1:9" s="36" customFormat="1" x14ac:dyDescent="0.3">
      <c r="A76" s="37"/>
      <c r="B76" s="38"/>
      <c r="C76" s="43"/>
      <c r="H76" s="33"/>
      <c r="I76" s="33"/>
    </row>
    <row r="77" spans="1:9" s="36" customFormat="1" x14ac:dyDescent="0.3">
      <c r="A77" s="37"/>
      <c r="B77" s="38"/>
      <c r="C77" s="45"/>
      <c r="H77" s="33"/>
      <c r="I77" s="33"/>
    </row>
  </sheetData>
  <sheetProtection insertRows="0"/>
  <mergeCells count="26">
    <mergeCell ref="E1:G1"/>
    <mergeCell ref="F17:G17"/>
    <mergeCell ref="A62:D62"/>
    <mergeCell ref="A28:B28"/>
    <mergeCell ref="A35:B35"/>
    <mergeCell ref="A48:B48"/>
    <mergeCell ref="A27:B27"/>
    <mergeCell ref="A59:B59"/>
    <mergeCell ref="A60:B60"/>
    <mergeCell ref="A9:G9"/>
    <mergeCell ref="A2:G2"/>
    <mergeCell ref="A16:G16"/>
    <mergeCell ref="E8:G8"/>
    <mergeCell ref="H25:I25"/>
    <mergeCell ref="H26:I26"/>
    <mergeCell ref="F48:F58"/>
    <mergeCell ref="A5:G5"/>
    <mergeCell ref="A4:G4"/>
    <mergeCell ref="A6:G6"/>
    <mergeCell ref="A24:B24"/>
    <mergeCell ref="A21:B21"/>
    <mergeCell ref="C8:D8"/>
    <mergeCell ref="A8:B8"/>
    <mergeCell ref="A7:B7"/>
    <mergeCell ref="C7:D7"/>
    <mergeCell ref="E7:G7"/>
  </mergeCells>
  <pageMargins left="0.25" right="0.25" top="0.75" bottom="0.75" header="0.3" footer="0.3"/>
  <pageSetup paperSize="9" scale="55" orientation="portrait" r:id="rId1"/>
  <headerFooter>
    <oddFooter>&amp;C&amp;P. oldal, összesen: &amp;N</oddFooter>
  </headerFooter>
  <cellWatches>
    <cellWatch r="A2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22"/>
  <sheetViews>
    <sheetView workbookViewId="0">
      <selection activeCell="G39" sqref="G39"/>
    </sheetView>
  </sheetViews>
  <sheetFormatPr defaultColWidth="9.109375" defaultRowHeight="13.2" x14ac:dyDescent="0.3"/>
  <cols>
    <col min="1" max="1" width="11" style="47" customWidth="1"/>
    <col min="2" max="2" width="28" style="54" customWidth="1"/>
    <col min="3" max="3" width="34.33203125" style="54" customWidth="1"/>
    <col min="4" max="4" width="34.33203125" style="47" customWidth="1"/>
    <col min="5" max="5" width="36.5546875" style="55" customWidth="1"/>
    <col min="6" max="6" width="34.33203125" style="47" customWidth="1"/>
    <col min="7" max="7" width="23.109375" style="67" customWidth="1"/>
    <col min="8" max="8" width="30.88671875" style="47" customWidth="1"/>
    <col min="9" max="16384" width="9.109375" style="47"/>
  </cols>
  <sheetData>
    <row r="1" spans="1:10" ht="26.4" x14ac:dyDescent="0.3">
      <c r="A1" s="46" t="s">
        <v>101</v>
      </c>
      <c r="B1" s="46" t="s">
        <v>102</v>
      </c>
      <c r="C1" s="46" t="s">
        <v>103</v>
      </c>
      <c r="D1" s="46" t="s">
        <v>104</v>
      </c>
      <c r="E1" s="46" t="s">
        <v>105</v>
      </c>
      <c r="F1" s="46" t="s">
        <v>106</v>
      </c>
      <c r="G1" s="111" t="s">
        <v>107</v>
      </c>
    </row>
    <row r="2" spans="1:10" x14ac:dyDescent="0.3">
      <c r="A2" s="93" t="s">
        <v>108</v>
      </c>
      <c r="B2" s="94"/>
      <c r="C2" s="94"/>
      <c r="D2" s="94"/>
      <c r="E2" s="94"/>
      <c r="F2" s="94"/>
      <c r="G2" s="95"/>
    </row>
    <row r="3" spans="1:10" ht="184.8" x14ac:dyDescent="0.3">
      <c r="A3" s="48" t="s">
        <v>0</v>
      </c>
      <c r="B3" s="46" t="s">
        <v>109</v>
      </c>
      <c r="C3" s="46" t="s">
        <v>110</v>
      </c>
      <c r="D3" s="48" t="s">
        <v>111</v>
      </c>
      <c r="E3" s="49" t="s">
        <v>213</v>
      </c>
      <c r="F3" s="109" t="s">
        <v>234</v>
      </c>
      <c r="G3" s="110" t="s">
        <v>112</v>
      </c>
      <c r="H3" s="50"/>
      <c r="J3" s="50"/>
    </row>
    <row r="4" spans="1:10" ht="184.8" x14ac:dyDescent="0.3">
      <c r="A4" s="48" t="s">
        <v>1</v>
      </c>
      <c r="B4" s="46" t="s">
        <v>113</v>
      </c>
      <c r="C4" s="46" t="s">
        <v>114</v>
      </c>
      <c r="D4" s="48" t="s">
        <v>115</v>
      </c>
      <c r="E4" s="49" t="s">
        <v>228</v>
      </c>
      <c r="F4" s="48" t="s">
        <v>116</v>
      </c>
      <c r="G4" s="110" t="s">
        <v>112</v>
      </c>
    </row>
    <row r="5" spans="1:10" x14ac:dyDescent="0.3">
      <c r="A5" s="96" t="s">
        <v>117</v>
      </c>
      <c r="B5" s="97"/>
      <c r="C5" s="97"/>
      <c r="D5" s="97"/>
      <c r="E5" s="97"/>
      <c r="F5" s="97"/>
      <c r="G5" s="98"/>
    </row>
    <row r="6" spans="1:10" ht="105.6" x14ac:dyDescent="0.3">
      <c r="A6" s="48">
        <v>3</v>
      </c>
      <c r="B6" s="46" t="s">
        <v>118</v>
      </c>
      <c r="C6" s="46" t="s">
        <v>119</v>
      </c>
      <c r="D6" s="48" t="s">
        <v>120</v>
      </c>
      <c r="E6" s="49" t="s">
        <v>214</v>
      </c>
      <c r="F6" s="48" t="s">
        <v>121</v>
      </c>
      <c r="G6" s="110" t="s">
        <v>112</v>
      </c>
    </row>
    <row r="7" spans="1:10" ht="105.6" x14ac:dyDescent="0.3">
      <c r="A7" s="48">
        <v>4</v>
      </c>
      <c r="B7" s="46" t="s">
        <v>122</v>
      </c>
      <c r="C7" s="46" t="s">
        <v>123</v>
      </c>
      <c r="D7" s="48" t="s">
        <v>124</v>
      </c>
      <c r="E7" s="49" t="s">
        <v>214</v>
      </c>
      <c r="F7" s="48" t="s">
        <v>125</v>
      </c>
      <c r="G7" s="110" t="s">
        <v>112</v>
      </c>
    </row>
    <row r="8" spans="1:10" x14ac:dyDescent="0.3">
      <c r="A8" s="96" t="s">
        <v>126</v>
      </c>
      <c r="B8" s="97"/>
      <c r="C8" s="97"/>
      <c r="D8" s="97"/>
      <c r="E8" s="97"/>
      <c r="F8" s="97"/>
      <c r="G8" s="98"/>
    </row>
    <row r="9" spans="1:10" x14ac:dyDescent="0.3">
      <c r="A9" s="99" t="s">
        <v>127</v>
      </c>
      <c r="B9" s="100"/>
      <c r="C9" s="100"/>
      <c r="D9" s="100"/>
      <c r="E9" s="100"/>
      <c r="F9" s="100"/>
      <c r="G9" s="101"/>
    </row>
    <row r="10" spans="1:10" ht="132" x14ac:dyDescent="0.3">
      <c r="A10" s="48">
        <v>5</v>
      </c>
      <c r="B10" s="46" t="s">
        <v>128</v>
      </c>
      <c r="C10" s="46" t="s">
        <v>129</v>
      </c>
      <c r="D10" s="48" t="s">
        <v>130</v>
      </c>
      <c r="E10" s="49" t="s">
        <v>215</v>
      </c>
      <c r="F10" s="48" t="s">
        <v>131</v>
      </c>
      <c r="G10" s="110" t="s">
        <v>132</v>
      </c>
    </row>
    <row r="11" spans="1:10" ht="79.2" x14ac:dyDescent="0.3">
      <c r="A11" s="48">
        <v>7</v>
      </c>
      <c r="B11" s="46" t="s">
        <v>133</v>
      </c>
      <c r="C11" s="46" t="s">
        <v>134</v>
      </c>
      <c r="D11" s="48" t="s">
        <v>135</v>
      </c>
      <c r="E11" s="49" t="s">
        <v>216</v>
      </c>
      <c r="F11" s="48" t="s">
        <v>136</v>
      </c>
      <c r="G11" s="110" t="s">
        <v>132</v>
      </c>
    </row>
    <row r="12" spans="1:10" ht="277.2" x14ac:dyDescent="0.3">
      <c r="A12" s="48">
        <v>8</v>
      </c>
      <c r="B12" s="46" t="s">
        <v>137</v>
      </c>
      <c r="C12" s="46" t="s">
        <v>138</v>
      </c>
      <c r="D12" s="48" t="s">
        <v>139</v>
      </c>
      <c r="E12" s="49" t="s">
        <v>217</v>
      </c>
      <c r="F12" s="48" t="s">
        <v>140</v>
      </c>
      <c r="G12" s="110" t="s">
        <v>132</v>
      </c>
    </row>
    <row r="13" spans="1:10" ht="79.2" x14ac:dyDescent="0.3">
      <c r="A13" s="48">
        <v>9</v>
      </c>
      <c r="B13" s="46" t="s">
        <v>141</v>
      </c>
      <c r="C13" s="46" t="s">
        <v>142</v>
      </c>
      <c r="D13" s="48" t="s">
        <v>143</v>
      </c>
      <c r="E13" s="49" t="s">
        <v>216</v>
      </c>
      <c r="F13" s="48" t="s">
        <v>144</v>
      </c>
      <c r="G13" s="110" t="s">
        <v>132</v>
      </c>
    </row>
    <row r="14" spans="1:10" ht="79.2" x14ac:dyDescent="0.3">
      <c r="A14" s="48">
        <v>10</v>
      </c>
      <c r="B14" s="46" t="s">
        <v>145</v>
      </c>
      <c r="C14" s="46" t="s">
        <v>146</v>
      </c>
      <c r="D14" s="48" t="s">
        <v>143</v>
      </c>
      <c r="E14" s="49" t="s">
        <v>216</v>
      </c>
      <c r="F14" s="48"/>
      <c r="G14" s="110" t="s">
        <v>132</v>
      </c>
    </row>
    <row r="15" spans="1:10" x14ac:dyDescent="0.3">
      <c r="A15" s="99" t="s">
        <v>147</v>
      </c>
      <c r="B15" s="100"/>
      <c r="C15" s="100"/>
      <c r="D15" s="100"/>
      <c r="E15" s="100"/>
      <c r="F15" s="100"/>
      <c r="G15" s="100"/>
    </row>
    <row r="16" spans="1:10" x14ac:dyDescent="0.3">
      <c r="A16" s="48">
        <v>11</v>
      </c>
      <c r="B16" s="46" t="s">
        <v>148</v>
      </c>
      <c r="C16" s="46" t="s">
        <v>149</v>
      </c>
      <c r="D16" s="102" t="s">
        <v>150</v>
      </c>
      <c r="E16" s="103" t="s">
        <v>218</v>
      </c>
      <c r="F16" s="102"/>
      <c r="G16" s="112" t="s">
        <v>132</v>
      </c>
    </row>
    <row r="17" spans="1:7" x14ac:dyDescent="0.3">
      <c r="A17" s="48">
        <v>12</v>
      </c>
      <c r="B17" s="46" t="s">
        <v>151</v>
      </c>
      <c r="C17" s="46" t="s">
        <v>152</v>
      </c>
      <c r="D17" s="102"/>
      <c r="E17" s="103"/>
      <c r="F17" s="102"/>
      <c r="G17" s="112"/>
    </row>
    <row r="18" spans="1:7" x14ac:dyDescent="0.3">
      <c r="A18" s="48">
        <v>13</v>
      </c>
      <c r="B18" s="46" t="s">
        <v>153</v>
      </c>
      <c r="C18" s="46" t="s">
        <v>154</v>
      </c>
      <c r="D18" s="102"/>
      <c r="E18" s="103"/>
      <c r="F18" s="102"/>
      <c r="G18" s="112"/>
    </row>
    <row r="19" spans="1:7" x14ac:dyDescent="0.3">
      <c r="A19" s="48">
        <v>14</v>
      </c>
      <c r="B19" s="46" t="s">
        <v>155</v>
      </c>
      <c r="C19" s="46" t="s">
        <v>156</v>
      </c>
      <c r="D19" s="102"/>
      <c r="E19" s="103"/>
      <c r="F19" s="102"/>
      <c r="G19" s="112"/>
    </row>
    <row r="20" spans="1:7" ht="92.4" x14ac:dyDescent="0.3">
      <c r="A20" s="48">
        <v>15</v>
      </c>
      <c r="B20" s="46" t="s">
        <v>157</v>
      </c>
      <c r="C20" s="51" t="s">
        <v>72</v>
      </c>
      <c r="D20" s="48" t="s">
        <v>158</v>
      </c>
      <c r="E20" s="49" t="s">
        <v>219</v>
      </c>
      <c r="F20" s="48" t="s">
        <v>159</v>
      </c>
      <c r="G20" s="110" t="s">
        <v>132</v>
      </c>
    </row>
    <row r="21" spans="1:7" ht="39.6" x14ac:dyDescent="0.3">
      <c r="A21" s="102">
        <v>16</v>
      </c>
      <c r="B21" s="104" t="s">
        <v>160</v>
      </c>
      <c r="C21" s="104" t="s">
        <v>161</v>
      </c>
      <c r="D21" s="48" t="s">
        <v>162</v>
      </c>
      <c r="E21" s="103" t="s">
        <v>229</v>
      </c>
      <c r="F21" s="102" t="s">
        <v>220</v>
      </c>
      <c r="G21" s="112" t="s">
        <v>132</v>
      </c>
    </row>
    <row r="22" spans="1:7" ht="26.4" x14ac:dyDescent="0.3">
      <c r="A22" s="102"/>
      <c r="B22" s="104"/>
      <c r="C22" s="104"/>
      <c r="D22" s="48" t="s">
        <v>163</v>
      </c>
      <c r="E22" s="103"/>
      <c r="F22" s="102"/>
      <c r="G22" s="112"/>
    </row>
    <row r="23" spans="1:7" ht="166.5" customHeight="1" x14ac:dyDescent="0.3">
      <c r="A23" s="102"/>
      <c r="B23" s="104"/>
      <c r="C23" s="104"/>
      <c r="D23" s="48" t="s">
        <v>164</v>
      </c>
      <c r="E23" s="103"/>
      <c r="F23" s="102"/>
      <c r="G23" s="112"/>
    </row>
    <row r="24" spans="1:7" x14ac:dyDescent="0.3">
      <c r="A24" s="48">
        <v>17</v>
      </c>
      <c r="B24" s="46" t="s">
        <v>165</v>
      </c>
      <c r="C24" s="46" t="s">
        <v>166</v>
      </c>
      <c r="D24" s="102" t="s">
        <v>167</v>
      </c>
      <c r="E24" s="105" t="s">
        <v>221</v>
      </c>
      <c r="F24" s="102" t="s">
        <v>168</v>
      </c>
      <c r="G24" s="112" t="s">
        <v>132</v>
      </c>
    </row>
    <row r="25" spans="1:7" ht="26.4" x14ac:dyDescent="0.3">
      <c r="A25" s="48">
        <v>18</v>
      </c>
      <c r="B25" s="46" t="s">
        <v>169</v>
      </c>
      <c r="C25" s="46" t="s">
        <v>23</v>
      </c>
      <c r="D25" s="102"/>
      <c r="E25" s="105"/>
      <c r="F25" s="102"/>
      <c r="G25" s="112"/>
    </row>
    <row r="26" spans="1:7" ht="158.4" x14ac:dyDescent="0.3">
      <c r="A26" s="48">
        <v>19</v>
      </c>
      <c r="B26" s="46" t="s">
        <v>170</v>
      </c>
      <c r="C26" s="46" t="s">
        <v>171</v>
      </c>
      <c r="D26" s="48" t="s">
        <v>172</v>
      </c>
      <c r="E26" s="52" t="s">
        <v>222</v>
      </c>
      <c r="F26" s="48" t="s">
        <v>173</v>
      </c>
      <c r="G26" s="110" t="s">
        <v>174</v>
      </c>
    </row>
    <row r="27" spans="1:7" ht="198" x14ac:dyDescent="0.3">
      <c r="A27" s="48">
        <v>20</v>
      </c>
      <c r="B27" s="46" t="s">
        <v>175</v>
      </c>
      <c r="C27" s="46" t="s">
        <v>22</v>
      </c>
      <c r="D27" s="48" t="s">
        <v>176</v>
      </c>
      <c r="E27" s="52" t="s">
        <v>177</v>
      </c>
      <c r="F27" s="48" t="s">
        <v>178</v>
      </c>
      <c r="G27" s="110" t="s">
        <v>174</v>
      </c>
    </row>
    <row r="28" spans="1:7" ht="79.2" x14ac:dyDescent="0.3">
      <c r="A28" s="48">
        <v>21</v>
      </c>
      <c r="B28" s="46" t="s">
        <v>179</v>
      </c>
      <c r="C28" s="46" t="s">
        <v>180</v>
      </c>
      <c r="D28" s="48" t="s">
        <v>181</v>
      </c>
      <c r="E28" s="52" t="s">
        <v>223</v>
      </c>
      <c r="F28" s="46"/>
      <c r="G28" s="110" t="s">
        <v>174</v>
      </c>
    </row>
    <row r="29" spans="1:7" x14ac:dyDescent="0.3">
      <c r="A29" s="106" t="s">
        <v>96</v>
      </c>
      <c r="B29" s="107"/>
      <c r="C29" s="107"/>
      <c r="D29" s="107"/>
      <c r="E29" s="107"/>
      <c r="F29" s="107"/>
      <c r="G29" s="108"/>
    </row>
    <row r="30" spans="1:7" ht="79.2" x14ac:dyDescent="0.3">
      <c r="A30" s="48">
        <v>22</v>
      </c>
      <c r="B30" s="46" t="s">
        <v>182</v>
      </c>
      <c r="C30" s="46" t="s">
        <v>183</v>
      </c>
      <c r="D30" s="48" t="s">
        <v>184</v>
      </c>
      <c r="E30" s="52" t="s">
        <v>224</v>
      </c>
      <c r="F30" s="102" t="s">
        <v>185</v>
      </c>
      <c r="G30" s="112" t="s">
        <v>174</v>
      </c>
    </row>
    <row r="31" spans="1:7" ht="79.2" x14ac:dyDescent="0.3">
      <c r="A31" s="48">
        <v>23</v>
      </c>
      <c r="B31" s="46" t="s">
        <v>186</v>
      </c>
      <c r="C31" s="46" t="s">
        <v>65</v>
      </c>
      <c r="D31" s="48" t="s">
        <v>187</v>
      </c>
      <c r="E31" s="52" t="s">
        <v>224</v>
      </c>
      <c r="F31" s="102"/>
      <c r="G31" s="112"/>
    </row>
    <row r="32" spans="1:7" x14ac:dyDescent="0.3">
      <c r="A32" s="48">
        <v>24</v>
      </c>
      <c r="B32" s="46" t="s">
        <v>188</v>
      </c>
      <c r="C32" s="53" t="s">
        <v>25</v>
      </c>
      <c r="D32" s="102" t="s">
        <v>189</v>
      </c>
      <c r="E32" s="105" t="s">
        <v>225</v>
      </c>
      <c r="F32" s="102" t="s">
        <v>190</v>
      </c>
      <c r="G32" s="112" t="s">
        <v>132</v>
      </c>
    </row>
    <row r="33" spans="1:7" x14ac:dyDescent="0.3">
      <c r="A33" s="48">
        <v>25</v>
      </c>
      <c r="B33" s="46" t="s">
        <v>191</v>
      </c>
      <c r="C33" s="53" t="s">
        <v>26</v>
      </c>
      <c r="D33" s="102"/>
      <c r="E33" s="105"/>
      <c r="F33" s="102"/>
      <c r="G33" s="112"/>
    </row>
    <row r="34" spans="1:7" x14ac:dyDescent="0.3">
      <c r="A34" s="48">
        <v>26</v>
      </c>
      <c r="B34" s="46" t="s">
        <v>192</v>
      </c>
      <c r="C34" s="53" t="s">
        <v>27</v>
      </c>
      <c r="D34" s="102"/>
      <c r="E34" s="105"/>
      <c r="F34" s="102"/>
      <c r="G34" s="112"/>
    </row>
    <row r="35" spans="1:7" x14ac:dyDescent="0.3">
      <c r="A35" s="48">
        <v>27</v>
      </c>
      <c r="B35" s="46" t="s">
        <v>193</v>
      </c>
      <c r="C35" s="53" t="s">
        <v>28</v>
      </c>
      <c r="D35" s="102"/>
      <c r="E35" s="105"/>
      <c r="F35" s="102"/>
      <c r="G35" s="112"/>
    </row>
    <row r="36" spans="1:7" x14ac:dyDescent="0.3">
      <c r="A36" s="48">
        <v>28</v>
      </c>
      <c r="B36" s="46" t="s">
        <v>194</v>
      </c>
      <c r="C36" s="53" t="s">
        <v>29</v>
      </c>
      <c r="D36" s="102"/>
      <c r="E36" s="105"/>
      <c r="F36" s="102"/>
      <c r="G36" s="112"/>
    </row>
    <row r="37" spans="1:7" ht="66" x14ac:dyDescent="0.3">
      <c r="A37" s="48">
        <v>30</v>
      </c>
      <c r="B37" s="46" t="s">
        <v>195</v>
      </c>
      <c r="C37" s="46" t="s">
        <v>73</v>
      </c>
      <c r="D37" s="48" t="s">
        <v>196</v>
      </c>
      <c r="E37" s="52" t="s">
        <v>226</v>
      </c>
      <c r="F37" s="48" t="s">
        <v>197</v>
      </c>
      <c r="G37" s="110" t="s">
        <v>198</v>
      </c>
    </row>
    <row r="38" spans="1:7" ht="118.8" x14ac:dyDescent="0.3">
      <c r="A38" s="48" t="s">
        <v>199</v>
      </c>
      <c r="B38" s="46" t="s">
        <v>209</v>
      </c>
      <c r="C38" s="46" t="s">
        <v>200</v>
      </c>
      <c r="D38" s="48" t="s">
        <v>201</v>
      </c>
      <c r="E38" s="52" t="s">
        <v>227</v>
      </c>
      <c r="F38" s="48" t="s">
        <v>202</v>
      </c>
      <c r="G38" s="110" t="s">
        <v>132</v>
      </c>
    </row>
    <row r="39" spans="1:7" x14ac:dyDescent="0.3">
      <c r="G39" s="114"/>
    </row>
    <row r="40" spans="1:7" x14ac:dyDescent="0.3">
      <c r="F40" s="113"/>
      <c r="G40" s="114"/>
    </row>
    <row r="41" spans="1:7" x14ac:dyDescent="0.3">
      <c r="F41" s="113"/>
      <c r="G41" s="114"/>
    </row>
    <row r="42" spans="1:7" x14ac:dyDescent="0.3">
      <c r="F42" s="113"/>
      <c r="G42" s="114"/>
    </row>
    <row r="43" spans="1:7" x14ac:dyDescent="0.3">
      <c r="F43" s="113"/>
      <c r="G43" s="114"/>
    </row>
    <row r="44" spans="1:7" x14ac:dyDescent="0.3">
      <c r="F44" s="113"/>
      <c r="G44" s="114"/>
    </row>
    <row r="45" spans="1:7" x14ac:dyDescent="0.3">
      <c r="F45" s="113"/>
      <c r="G45" s="114"/>
    </row>
    <row r="46" spans="1:7" x14ac:dyDescent="0.3">
      <c r="F46" s="113"/>
      <c r="G46" s="114"/>
    </row>
    <row r="47" spans="1:7" x14ac:dyDescent="0.3">
      <c r="F47" s="113"/>
      <c r="G47" s="114"/>
    </row>
    <row r="48" spans="1:7" x14ac:dyDescent="0.3">
      <c r="F48" s="113"/>
      <c r="G48" s="114"/>
    </row>
    <row r="49" spans="6:7" x14ac:dyDescent="0.3">
      <c r="F49" s="113"/>
      <c r="G49" s="114"/>
    </row>
    <row r="50" spans="6:7" x14ac:dyDescent="0.3">
      <c r="F50" s="113"/>
      <c r="G50" s="114"/>
    </row>
    <row r="51" spans="6:7" x14ac:dyDescent="0.3">
      <c r="F51" s="113"/>
      <c r="G51" s="114"/>
    </row>
    <row r="52" spans="6:7" x14ac:dyDescent="0.3">
      <c r="F52" s="113"/>
      <c r="G52" s="114"/>
    </row>
    <row r="53" spans="6:7" x14ac:dyDescent="0.3">
      <c r="F53" s="113"/>
      <c r="G53" s="114"/>
    </row>
    <row r="54" spans="6:7" x14ac:dyDescent="0.3">
      <c r="F54" s="113"/>
      <c r="G54" s="114"/>
    </row>
    <row r="55" spans="6:7" x14ac:dyDescent="0.3">
      <c r="F55" s="113"/>
      <c r="G55" s="114"/>
    </row>
    <row r="56" spans="6:7" x14ac:dyDescent="0.3">
      <c r="F56" s="113"/>
      <c r="G56" s="114"/>
    </row>
    <row r="57" spans="6:7" x14ac:dyDescent="0.3">
      <c r="F57" s="113"/>
      <c r="G57" s="114"/>
    </row>
    <row r="58" spans="6:7" x14ac:dyDescent="0.3">
      <c r="F58" s="113"/>
      <c r="G58" s="114"/>
    </row>
    <row r="59" spans="6:7" x14ac:dyDescent="0.3">
      <c r="F59" s="113"/>
      <c r="G59" s="114"/>
    </row>
    <row r="60" spans="6:7" x14ac:dyDescent="0.3">
      <c r="F60" s="113"/>
      <c r="G60" s="114"/>
    </row>
    <row r="61" spans="6:7" x14ac:dyDescent="0.3">
      <c r="F61" s="113"/>
      <c r="G61" s="114"/>
    </row>
    <row r="62" spans="6:7" x14ac:dyDescent="0.3">
      <c r="F62" s="113"/>
      <c r="G62" s="114"/>
    </row>
    <row r="63" spans="6:7" x14ac:dyDescent="0.3">
      <c r="F63" s="113"/>
      <c r="G63" s="114"/>
    </row>
    <row r="64" spans="6:7" x14ac:dyDescent="0.3">
      <c r="F64" s="113"/>
      <c r="G64" s="114"/>
    </row>
    <row r="65" spans="6:7" x14ac:dyDescent="0.3">
      <c r="F65" s="113"/>
      <c r="G65" s="114"/>
    </row>
    <row r="66" spans="6:7" x14ac:dyDescent="0.3">
      <c r="F66" s="113"/>
      <c r="G66" s="114"/>
    </row>
    <row r="67" spans="6:7" x14ac:dyDescent="0.3">
      <c r="F67" s="113"/>
      <c r="G67" s="114"/>
    </row>
    <row r="68" spans="6:7" x14ac:dyDescent="0.3">
      <c r="F68" s="113"/>
      <c r="G68" s="114"/>
    </row>
    <row r="69" spans="6:7" x14ac:dyDescent="0.3">
      <c r="F69" s="113"/>
      <c r="G69" s="114"/>
    </row>
    <row r="70" spans="6:7" x14ac:dyDescent="0.3">
      <c r="F70" s="113"/>
      <c r="G70" s="114"/>
    </row>
    <row r="71" spans="6:7" x14ac:dyDescent="0.3">
      <c r="F71" s="113"/>
      <c r="G71" s="114"/>
    </row>
    <row r="72" spans="6:7" x14ac:dyDescent="0.3">
      <c r="F72" s="113"/>
      <c r="G72" s="114"/>
    </row>
    <row r="73" spans="6:7" x14ac:dyDescent="0.3">
      <c r="F73" s="113"/>
      <c r="G73" s="114"/>
    </row>
    <row r="74" spans="6:7" x14ac:dyDescent="0.3">
      <c r="F74" s="113"/>
      <c r="G74" s="114"/>
    </row>
    <row r="75" spans="6:7" x14ac:dyDescent="0.3">
      <c r="F75" s="113"/>
      <c r="G75" s="114"/>
    </row>
    <row r="76" spans="6:7" x14ac:dyDescent="0.3">
      <c r="F76" s="113"/>
      <c r="G76" s="114"/>
    </row>
    <row r="77" spans="6:7" x14ac:dyDescent="0.3">
      <c r="F77" s="113"/>
      <c r="G77" s="114"/>
    </row>
    <row r="78" spans="6:7" x14ac:dyDescent="0.3">
      <c r="F78" s="113"/>
      <c r="G78" s="114"/>
    </row>
    <row r="79" spans="6:7" x14ac:dyDescent="0.3">
      <c r="F79" s="113"/>
      <c r="G79" s="114"/>
    </row>
    <row r="80" spans="6:7" x14ac:dyDescent="0.3">
      <c r="F80" s="113"/>
      <c r="G80" s="114"/>
    </row>
    <row r="81" spans="6:7" x14ac:dyDescent="0.3">
      <c r="F81" s="113"/>
      <c r="G81" s="114"/>
    </row>
    <row r="82" spans="6:7" x14ac:dyDescent="0.3">
      <c r="F82" s="113"/>
      <c r="G82" s="114"/>
    </row>
    <row r="83" spans="6:7" x14ac:dyDescent="0.3">
      <c r="F83" s="113"/>
      <c r="G83" s="114"/>
    </row>
    <row r="84" spans="6:7" x14ac:dyDescent="0.3">
      <c r="F84" s="113"/>
      <c r="G84" s="114"/>
    </row>
    <row r="85" spans="6:7" x14ac:dyDescent="0.3">
      <c r="F85" s="113"/>
      <c r="G85" s="114"/>
    </row>
    <row r="86" spans="6:7" x14ac:dyDescent="0.3">
      <c r="F86" s="113"/>
      <c r="G86" s="114"/>
    </row>
    <row r="87" spans="6:7" x14ac:dyDescent="0.3">
      <c r="F87" s="113"/>
      <c r="G87" s="114"/>
    </row>
    <row r="88" spans="6:7" x14ac:dyDescent="0.3">
      <c r="F88" s="113"/>
      <c r="G88" s="114"/>
    </row>
    <row r="89" spans="6:7" x14ac:dyDescent="0.3">
      <c r="F89" s="113"/>
      <c r="G89" s="114"/>
    </row>
    <row r="90" spans="6:7" x14ac:dyDescent="0.3">
      <c r="F90" s="113"/>
      <c r="G90" s="114"/>
    </row>
    <row r="91" spans="6:7" x14ac:dyDescent="0.3">
      <c r="F91" s="113"/>
      <c r="G91" s="114"/>
    </row>
    <row r="92" spans="6:7" x14ac:dyDescent="0.3">
      <c r="F92" s="113"/>
      <c r="G92" s="114"/>
    </row>
    <row r="93" spans="6:7" x14ac:dyDescent="0.3">
      <c r="F93" s="113"/>
      <c r="G93" s="114"/>
    </row>
    <row r="94" spans="6:7" x14ac:dyDescent="0.3">
      <c r="F94" s="113"/>
      <c r="G94" s="114"/>
    </row>
    <row r="95" spans="6:7" x14ac:dyDescent="0.3">
      <c r="F95" s="113"/>
      <c r="G95" s="114"/>
    </row>
    <row r="96" spans="6:7" x14ac:dyDescent="0.3">
      <c r="F96" s="113"/>
      <c r="G96" s="114"/>
    </row>
    <row r="97" spans="6:7" x14ac:dyDescent="0.3">
      <c r="F97" s="113"/>
      <c r="G97" s="114"/>
    </row>
    <row r="98" spans="6:7" x14ac:dyDescent="0.3">
      <c r="F98" s="113"/>
      <c r="G98" s="114"/>
    </row>
    <row r="99" spans="6:7" x14ac:dyDescent="0.3">
      <c r="F99" s="113"/>
      <c r="G99" s="114"/>
    </row>
    <row r="100" spans="6:7" x14ac:dyDescent="0.3">
      <c r="F100" s="113"/>
      <c r="G100" s="114"/>
    </row>
    <row r="101" spans="6:7" x14ac:dyDescent="0.3">
      <c r="F101" s="113"/>
      <c r="G101" s="114"/>
    </row>
    <row r="102" spans="6:7" x14ac:dyDescent="0.3">
      <c r="F102" s="113"/>
      <c r="G102" s="114"/>
    </row>
    <row r="103" spans="6:7" x14ac:dyDescent="0.3">
      <c r="F103" s="113"/>
      <c r="G103" s="114"/>
    </row>
    <row r="104" spans="6:7" x14ac:dyDescent="0.3">
      <c r="F104" s="113"/>
      <c r="G104" s="114"/>
    </row>
    <row r="105" spans="6:7" x14ac:dyDescent="0.3">
      <c r="F105" s="113"/>
      <c r="G105" s="114"/>
    </row>
    <row r="106" spans="6:7" x14ac:dyDescent="0.3">
      <c r="F106" s="113"/>
      <c r="G106" s="114"/>
    </row>
    <row r="107" spans="6:7" x14ac:dyDescent="0.3">
      <c r="F107" s="113"/>
      <c r="G107" s="114"/>
    </row>
    <row r="108" spans="6:7" x14ac:dyDescent="0.3">
      <c r="F108" s="113"/>
      <c r="G108" s="114"/>
    </row>
    <row r="109" spans="6:7" x14ac:dyDescent="0.3">
      <c r="F109" s="113"/>
      <c r="G109" s="114"/>
    </row>
    <row r="110" spans="6:7" x14ac:dyDescent="0.3">
      <c r="F110" s="113"/>
      <c r="G110" s="114"/>
    </row>
    <row r="111" spans="6:7" x14ac:dyDescent="0.3">
      <c r="F111" s="113"/>
      <c r="G111" s="114"/>
    </row>
    <row r="112" spans="6:7" x14ac:dyDescent="0.3">
      <c r="F112" s="113"/>
      <c r="G112" s="114"/>
    </row>
    <row r="113" spans="6:7" x14ac:dyDescent="0.3">
      <c r="F113" s="113"/>
      <c r="G113" s="114"/>
    </row>
    <row r="114" spans="6:7" x14ac:dyDescent="0.3">
      <c r="F114" s="113"/>
      <c r="G114" s="114"/>
    </row>
    <row r="115" spans="6:7" x14ac:dyDescent="0.3">
      <c r="F115" s="113"/>
      <c r="G115" s="114"/>
    </row>
    <row r="116" spans="6:7" x14ac:dyDescent="0.3">
      <c r="F116" s="113"/>
      <c r="G116" s="114"/>
    </row>
    <row r="117" spans="6:7" x14ac:dyDescent="0.3">
      <c r="F117" s="113"/>
      <c r="G117" s="114"/>
    </row>
    <row r="118" spans="6:7" x14ac:dyDescent="0.3">
      <c r="F118" s="113"/>
      <c r="G118" s="114"/>
    </row>
    <row r="119" spans="6:7" x14ac:dyDescent="0.3">
      <c r="F119" s="113"/>
      <c r="G119" s="114"/>
    </row>
    <row r="120" spans="6:7" x14ac:dyDescent="0.3">
      <c r="F120" s="113"/>
      <c r="G120" s="114"/>
    </row>
    <row r="121" spans="6:7" x14ac:dyDescent="0.3">
      <c r="F121" s="113"/>
      <c r="G121" s="114"/>
    </row>
    <row r="122" spans="6:7" x14ac:dyDescent="0.3">
      <c r="F122" s="113"/>
      <c r="G122" s="114"/>
    </row>
    <row r="123" spans="6:7" x14ac:dyDescent="0.3">
      <c r="F123" s="113"/>
      <c r="G123" s="114"/>
    </row>
    <row r="124" spans="6:7" x14ac:dyDescent="0.3">
      <c r="F124" s="113"/>
      <c r="G124" s="114"/>
    </row>
    <row r="125" spans="6:7" x14ac:dyDescent="0.3">
      <c r="F125" s="113"/>
      <c r="G125" s="114"/>
    </row>
    <row r="126" spans="6:7" x14ac:dyDescent="0.3">
      <c r="F126" s="113"/>
      <c r="G126" s="114"/>
    </row>
    <row r="127" spans="6:7" x14ac:dyDescent="0.3">
      <c r="F127" s="113"/>
      <c r="G127" s="114"/>
    </row>
    <row r="128" spans="6:7" x14ac:dyDescent="0.3">
      <c r="F128" s="113"/>
      <c r="G128" s="114"/>
    </row>
    <row r="129" spans="6:7" x14ac:dyDescent="0.3">
      <c r="F129" s="113"/>
      <c r="G129" s="114"/>
    </row>
    <row r="130" spans="6:7" x14ac:dyDescent="0.3">
      <c r="F130" s="113"/>
      <c r="G130" s="114"/>
    </row>
    <row r="131" spans="6:7" x14ac:dyDescent="0.3">
      <c r="F131" s="113"/>
      <c r="G131" s="114"/>
    </row>
    <row r="132" spans="6:7" x14ac:dyDescent="0.3">
      <c r="F132" s="113"/>
      <c r="G132" s="114"/>
    </row>
    <row r="133" spans="6:7" x14ac:dyDescent="0.3">
      <c r="F133" s="113"/>
      <c r="G133" s="114"/>
    </row>
    <row r="134" spans="6:7" x14ac:dyDescent="0.3">
      <c r="F134" s="113"/>
      <c r="G134" s="114"/>
    </row>
    <row r="135" spans="6:7" x14ac:dyDescent="0.3">
      <c r="F135" s="113"/>
      <c r="G135" s="114"/>
    </row>
    <row r="136" spans="6:7" x14ac:dyDescent="0.3">
      <c r="F136" s="113"/>
      <c r="G136" s="114"/>
    </row>
    <row r="137" spans="6:7" x14ac:dyDescent="0.3">
      <c r="F137" s="113"/>
      <c r="G137" s="114"/>
    </row>
    <row r="138" spans="6:7" x14ac:dyDescent="0.3">
      <c r="F138" s="113"/>
      <c r="G138" s="114"/>
    </row>
    <row r="139" spans="6:7" x14ac:dyDescent="0.3">
      <c r="F139" s="113"/>
      <c r="G139" s="114"/>
    </row>
    <row r="140" spans="6:7" x14ac:dyDescent="0.3">
      <c r="F140" s="113"/>
      <c r="G140" s="114"/>
    </row>
    <row r="141" spans="6:7" x14ac:dyDescent="0.3">
      <c r="F141" s="113"/>
      <c r="G141" s="114"/>
    </row>
    <row r="142" spans="6:7" x14ac:dyDescent="0.3">
      <c r="F142" s="113"/>
      <c r="G142" s="114"/>
    </row>
    <row r="143" spans="6:7" x14ac:dyDescent="0.3">
      <c r="F143" s="113"/>
      <c r="G143" s="114"/>
    </row>
    <row r="144" spans="6:7" x14ac:dyDescent="0.3">
      <c r="F144" s="113"/>
      <c r="G144" s="114"/>
    </row>
    <row r="145" spans="6:7" x14ac:dyDescent="0.3">
      <c r="F145" s="113"/>
      <c r="G145" s="114"/>
    </row>
    <row r="146" spans="6:7" x14ac:dyDescent="0.3">
      <c r="F146" s="113"/>
      <c r="G146" s="114"/>
    </row>
    <row r="147" spans="6:7" x14ac:dyDescent="0.3">
      <c r="F147" s="113"/>
      <c r="G147" s="114"/>
    </row>
    <row r="148" spans="6:7" x14ac:dyDescent="0.3">
      <c r="F148" s="113"/>
      <c r="G148" s="114"/>
    </row>
    <row r="149" spans="6:7" x14ac:dyDescent="0.3">
      <c r="F149" s="113"/>
      <c r="G149" s="114"/>
    </row>
    <row r="150" spans="6:7" x14ac:dyDescent="0.3">
      <c r="F150" s="113"/>
      <c r="G150" s="114"/>
    </row>
    <row r="151" spans="6:7" x14ac:dyDescent="0.3">
      <c r="F151" s="113"/>
      <c r="G151" s="114"/>
    </row>
    <row r="152" spans="6:7" x14ac:dyDescent="0.3">
      <c r="F152" s="113"/>
      <c r="G152" s="114"/>
    </row>
    <row r="153" spans="6:7" x14ac:dyDescent="0.3">
      <c r="F153" s="113"/>
      <c r="G153" s="114"/>
    </row>
    <row r="154" spans="6:7" x14ac:dyDescent="0.3">
      <c r="F154" s="113"/>
      <c r="G154" s="114"/>
    </row>
    <row r="155" spans="6:7" x14ac:dyDescent="0.3">
      <c r="F155" s="113"/>
      <c r="G155" s="114"/>
    </row>
    <row r="156" spans="6:7" x14ac:dyDescent="0.3">
      <c r="F156" s="113"/>
      <c r="G156" s="114"/>
    </row>
    <row r="157" spans="6:7" x14ac:dyDescent="0.3">
      <c r="F157" s="113"/>
      <c r="G157" s="114"/>
    </row>
    <row r="158" spans="6:7" x14ac:dyDescent="0.3">
      <c r="F158" s="113"/>
      <c r="G158" s="114"/>
    </row>
    <row r="159" spans="6:7" x14ac:dyDescent="0.3">
      <c r="F159" s="113"/>
      <c r="G159" s="114"/>
    </row>
    <row r="160" spans="6:7" x14ac:dyDescent="0.3">
      <c r="F160" s="113"/>
      <c r="G160" s="114"/>
    </row>
    <row r="161" spans="6:7" x14ac:dyDescent="0.3">
      <c r="F161" s="113"/>
      <c r="G161" s="114"/>
    </row>
    <row r="162" spans="6:7" x14ac:dyDescent="0.3">
      <c r="F162" s="113"/>
      <c r="G162" s="114"/>
    </row>
    <row r="163" spans="6:7" x14ac:dyDescent="0.3">
      <c r="F163" s="113"/>
      <c r="G163" s="114"/>
    </row>
    <row r="164" spans="6:7" x14ac:dyDescent="0.3">
      <c r="F164" s="113"/>
      <c r="G164" s="114"/>
    </row>
    <row r="165" spans="6:7" x14ac:dyDescent="0.3">
      <c r="F165" s="113"/>
      <c r="G165" s="114"/>
    </row>
    <row r="166" spans="6:7" x14ac:dyDescent="0.3">
      <c r="F166" s="113"/>
      <c r="G166" s="114"/>
    </row>
    <row r="167" spans="6:7" x14ac:dyDescent="0.3">
      <c r="F167" s="113"/>
      <c r="G167" s="114"/>
    </row>
    <row r="168" spans="6:7" x14ac:dyDescent="0.3">
      <c r="F168" s="113"/>
      <c r="G168" s="114"/>
    </row>
    <row r="169" spans="6:7" x14ac:dyDescent="0.3">
      <c r="F169" s="113"/>
      <c r="G169" s="114"/>
    </row>
    <row r="170" spans="6:7" x14ac:dyDescent="0.3">
      <c r="F170" s="113"/>
      <c r="G170" s="114"/>
    </row>
    <row r="171" spans="6:7" x14ac:dyDescent="0.3">
      <c r="F171" s="113"/>
      <c r="G171" s="114"/>
    </row>
    <row r="172" spans="6:7" x14ac:dyDescent="0.3">
      <c r="F172" s="113"/>
      <c r="G172" s="114"/>
    </row>
    <row r="173" spans="6:7" x14ac:dyDescent="0.3">
      <c r="F173" s="113"/>
      <c r="G173" s="114"/>
    </row>
    <row r="174" spans="6:7" x14ac:dyDescent="0.3">
      <c r="F174" s="113"/>
      <c r="G174" s="114"/>
    </row>
    <row r="175" spans="6:7" x14ac:dyDescent="0.3">
      <c r="F175" s="113"/>
      <c r="G175" s="114"/>
    </row>
    <row r="176" spans="6:7" x14ac:dyDescent="0.3">
      <c r="F176" s="113"/>
      <c r="G176" s="114"/>
    </row>
    <row r="177" spans="6:7" x14ac:dyDescent="0.3">
      <c r="F177" s="113"/>
      <c r="G177" s="114"/>
    </row>
    <row r="178" spans="6:7" x14ac:dyDescent="0.3">
      <c r="F178" s="113"/>
      <c r="G178" s="114"/>
    </row>
    <row r="179" spans="6:7" x14ac:dyDescent="0.3">
      <c r="F179" s="113"/>
      <c r="G179" s="114"/>
    </row>
    <row r="180" spans="6:7" x14ac:dyDescent="0.3">
      <c r="F180" s="113"/>
      <c r="G180" s="114"/>
    </row>
    <row r="181" spans="6:7" x14ac:dyDescent="0.3">
      <c r="F181" s="113"/>
      <c r="G181" s="114"/>
    </row>
    <row r="182" spans="6:7" x14ac:dyDescent="0.3">
      <c r="F182" s="113"/>
      <c r="G182" s="114"/>
    </row>
    <row r="183" spans="6:7" x14ac:dyDescent="0.3">
      <c r="F183" s="113"/>
      <c r="G183" s="114"/>
    </row>
    <row r="184" spans="6:7" x14ac:dyDescent="0.3">
      <c r="F184" s="113"/>
      <c r="G184" s="114"/>
    </row>
    <row r="185" spans="6:7" x14ac:dyDescent="0.3">
      <c r="F185" s="113"/>
      <c r="G185" s="114"/>
    </row>
    <row r="186" spans="6:7" x14ac:dyDescent="0.3">
      <c r="F186" s="113"/>
      <c r="G186" s="114"/>
    </row>
    <row r="187" spans="6:7" x14ac:dyDescent="0.3">
      <c r="F187" s="113"/>
      <c r="G187" s="114"/>
    </row>
    <row r="188" spans="6:7" x14ac:dyDescent="0.3">
      <c r="F188" s="113"/>
      <c r="G188" s="114"/>
    </row>
    <row r="189" spans="6:7" x14ac:dyDescent="0.3">
      <c r="F189" s="113"/>
      <c r="G189" s="114"/>
    </row>
    <row r="190" spans="6:7" x14ac:dyDescent="0.3">
      <c r="F190" s="113"/>
      <c r="G190" s="114"/>
    </row>
    <row r="191" spans="6:7" x14ac:dyDescent="0.3">
      <c r="F191" s="113"/>
      <c r="G191" s="114"/>
    </row>
    <row r="192" spans="6:7" x14ac:dyDescent="0.3">
      <c r="F192" s="113"/>
      <c r="G192" s="114"/>
    </row>
    <row r="193" spans="6:7" x14ac:dyDescent="0.3">
      <c r="F193" s="113"/>
      <c r="G193" s="114"/>
    </row>
    <row r="194" spans="6:7" x14ac:dyDescent="0.3">
      <c r="F194" s="113"/>
      <c r="G194" s="114"/>
    </row>
    <row r="195" spans="6:7" x14ac:dyDescent="0.3">
      <c r="F195" s="113"/>
      <c r="G195" s="114"/>
    </row>
    <row r="196" spans="6:7" x14ac:dyDescent="0.3">
      <c r="F196" s="113"/>
      <c r="G196" s="114"/>
    </row>
    <row r="197" spans="6:7" x14ac:dyDescent="0.3">
      <c r="F197" s="113"/>
      <c r="G197" s="114"/>
    </row>
    <row r="198" spans="6:7" x14ac:dyDescent="0.3">
      <c r="F198" s="113"/>
      <c r="G198" s="114"/>
    </row>
    <row r="199" spans="6:7" x14ac:dyDescent="0.3">
      <c r="F199" s="113"/>
      <c r="G199" s="114"/>
    </row>
    <row r="200" spans="6:7" x14ac:dyDescent="0.3">
      <c r="F200" s="113"/>
      <c r="G200" s="114"/>
    </row>
    <row r="201" spans="6:7" x14ac:dyDescent="0.3">
      <c r="F201" s="113"/>
      <c r="G201" s="114"/>
    </row>
    <row r="202" spans="6:7" x14ac:dyDescent="0.3">
      <c r="F202" s="113"/>
      <c r="G202" s="114"/>
    </row>
    <row r="203" spans="6:7" x14ac:dyDescent="0.3">
      <c r="F203" s="113"/>
      <c r="G203" s="114"/>
    </row>
    <row r="204" spans="6:7" x14ac:dyDescent="0.3">
      <c r="F204" s="113"/>
      <c r="G204" s="114"/>
    </row>
    <row r="205" spans="6:7" x14ac:dyDescent="0.3">
      <c r="F205" s="113"/>
      <c r="G205" s="114"/>
    </row>
    <row r="206" spans="6:7" x14ac:dyDescent="0.3">
      <c r="F206" s="113"/>
      <c r="G206" s="114"/>
    </row>
    <row r="207" spans="6:7" x14ac:dyDescent="0.3">
      <c r="F207" s="113"/>
      <c r="G207" s="114"/>
    </row>
    <row r="208" spans="6:7" x14ac:dyDescent="0.3">
      <c r="F208" s="113"/>
      <c r="G208" s="114"/>
    </row>
    <row r="209" spans="6:7" x14ac:dyDescent="0.3">
      <c r="F209" s="113"/>
      <c r="G209" s="114"/>
    </row>
    <row r="210" spans="6:7" x14ac:dyDescent="0.3">
      <c r="F210" s="113"/>
      <c r="G210" s="114"/>
    </row>
    <row r="211" spans="6:7" x14ac:dyDescent="0.3">
      <c r="F211" s="113"/>
      <c r="G211" s="114"/>
    </row>
    <row r="212" spans="6:7" x14ac:dyDescent="0.3">
      <c r="F212" s="113"/>
      <c r="G212" s="114"/>
    </row>
    <row r="213" spans="6:7" x14ac:dyDescent="0.3">
      <c r="F213" s="113"/>
      <c r="G213" s="114"/>
    </row>
    <row r="214" spans="6:7" x14ac:dyDescent="0.3">
      <c r="F214" s="113"/>
      <c r="G214" s="114"/>
    </row>
    <row r="215" spans="6:7" x14ac:dyDescent="0.3">
      <c r="F215" s="113"/>
      <c r="G215" s="114"/>
    </row>
    <row r="216" spans="6:7" x14ac:dyDescent="0.3">
      <c r="F216" s="113"/>
      <c r="G216" s="114"/>
    </row>
    <row r="217" spans="6:7" x14ac:dyDescent="0.3">
      <c r="F217" s="113"/>
      <c r="G217" s="114"/>
    </row>
    <row r="218" spans="6:7" x14ac:dyDescent="0.3">
      <c r="F218" s="113"/>
      <c r="G218" s="114"/>
    </row>
    <row r="219" spans="6:7" x14ac:dyDescent="0.3">
      <c r="F219" s="113"/>
      <c r="G219" s="114"/>
    </row>
    <row r="220" spans="6:7" x14ac:dyDescent="0.3">
      <c r="F220" s="113"/>
      <c r="G220" s="114"/>
    </row>
    <row r="221" spans="6:7" x14ac:dyDescent="0.3">
      <c r="F221" s="113"/>
      <c r="G221" s="114"/>
    </row>
    <row r="222" spans="6:7" x14ac:dyDescent="0.3">
      <c r="F222" s="113"/>
      <c r="G222" s="114"/>
    </row>
    <row r="223" spans="6:7" x14ac:dyDescent="0.3">
      <c r="F223" s="113"/>
      <c r="G223" s="114"/>
    </row>
    <row r="224" spans="6:7" x14ac:dyDescent="0.3">
      <c r="F224" s="113"/>
      <c r="G224" s="114"/>
    </row>
    <row r="225" spans="6:7" x14ac:dyDescent="0.3">
      <c r="F225" s="113"/>
      <c r="G225" s="114"/>
    </row>
    <row r="226" spans="6:7" x14ac:dyDescent="0.3">
      <c r="F226" s="113"/>
      <c r="G226" s="114"/>
    </row>
    <row r="227" spans="6:7" x14ac:dyDescent="0.3">
      <c r="F227" s="113"/>
      <c r="G227" s="114"/>
    </row>
    <row r="228" spans="6:7" x14ac:dyDescent="0.3">
      <c r="F228" s="113"/>
      <c r="G228" s="114"/>
    </row>
    <row r="229" spans="6:7" x14ac:dyDescent="0.3">
      <c r="F229" s="113"/>
      <c r="G229" s="114"/>
    </row>
    <row r="230" spans="6:7" x14ac:dyDescent="0.3">
      <c r="F230" s="113"/>
      <c r="G230" s="114"/>
    </row>
    <row r="231" spans="6:7" x14ac:dyDescent="0.3">
      <c r="F231" s="113"/>
      <c r="G231" s="114"/>
    </row>
    <row r="232" spans="6:7" x14ac:dyDescent="0.3">
      <c r="F232" s="113"/>
      <c r="G232" s="114"/>
    </row>
    <row r="233" spans="6:7" x14ac:dyDescent="0.3">
      <c r="F233" s="113"/>
      <c r="G233" s="114"/>
    </row>
    <row r="234" spans="6:7" x14ac:dyDescent="0.3">
      <c r="F234" s="113"/>
      <c r="G234" s="114"/>
    </row>
    <row r="235" spans="6:7" x14ac:dyDescent="0.3">
      <c r="F235" s="113"/>
      <c r="G235" s="114"/>
    </row>
    <row r="236" spans="6:7" x14ac:dyDescent="0.3">
      <c r="F236" s="113"/>
      <c r="G236" s="114"/>
    </row>
    <row r="237" spans="6:7" x14ac:dyDescent="0.3">
      <c r="F237" s="113"/>
      <c r="G237" s="114"/>
    </row>
    <row r="238" spans="6:7" x14ac:dyDescent="0.3">
      <c r="F238" s="113"/>
      <c r="G238" s="114"/>
    </row>
    <row r="239" spans="6:7" x14ac:dyDescent="0.3">
      <c r="F239" s="113"/>
      <c r="G239" s="114"/>
    </row>
    <row r="240" spans="6:7" x14ac:dyDescent="0.3">
      <c r="F240" s="113"/>
      <c r="G240" s="114"/>
    </row>
    <row r="241" spans="6:7" x14ac:dyDescent="0.3">
      <c r="F241" s="113"/>
      <c r="G241" s="114"/>
    </row>
    <row r="242" spans="6:7" x14ac:dyDescent="0.3">
      <c r="F242" s="113"/>
      <c r="G242" s="114"/>
    </row>
    <row r="243" spans="6:7" x14ac:dyDescent="0.3">
      <c r="F243" s="113"/>
      <c r="G243" s="114"/>
    </row>
    <row r="244" spans="6:7" x14ac:dyDescent="0.3">
      <c r="F244" s="113"/>
      <c r="G244" s="114"/>
    </row>
    <row r="245" spans="6:7" x14ac:dyDescent="0.3">
      <c r="F245" s="113"/>
      <c r="G245" s="114"/>
    </row>
    <row r="246" spans="6:7" x14ac:dyDescent="0.3">
      <c r="F246" s="113"/>
      <c r="G246" s="114"/>
    </row>
    <row r="247" spans="6:7" x14ac:dyDescent="0.3">
      <c r="F247" s="113"/>
      <c r="G247" s="114"/>
    </row>
    <row r="248" spans="6:7" x14ac:dyDescent="0.3">
      <c r="F248" s="113"/>
      <c r="G248" s="114"/>
    </row>
    <row r="249" spans="6:7" x14ac:dyDescent="0.3">
      <c r="F249" s="113"/>
      <c r="G249" s="114"/>
    </row>
    <row r="250" spans="6:7" x14ac:dyDescent="0.3">
      <c r="F250" s="113"/>
      <c r="G250" s="114"/>
    </row>
    <row r="251" spans="6:7" x14ac:dyDescent="0.3">
      <c r="F251" s="113"/>
      <c r="G251" s="114"/>
    </row>
    <row r="252" spans="6:7" x14ac:dyDescent="0.3">
      <c r="F252" s="113"/>
      <c r="G252" s="114"/>
    </row>
    <row r="253" spans="6:7" x14ac:dyDescent="0.3">
      <c r="F253" s="113"/>
      <c r="G253" s="114"/>
    </row>
    <row r="254" spans="6:7" x14ac:dyDescent="0.3">
      <c r="F254" s="113"/>
      <c r="G254" s="114"/>
    </row>
    <row r="255" spans="6:7" x14ac:dyDescent="0.3">
      <c r="F255" s="113"/>
      <c r="G255" s="114"/>
    </row>
    <row r="256" spans="6:7" x14ac:dyDescent="0.3">
      <c r="F256" s="113"/>
      <c r="G256" s="114"/>
    </row>
    <row r="257" spans="6:7" x14ac:dyDescent="0.3">
      <c r="F257" s="113"/>
      <c r="G257" s="114"/>
    </row>
    <row r="258" spans="6:7" x14ac:dyDescent="0.3">
      <c r="F258" s="113"/>
      <c r="G258" s="114"/>
    </row>
    <row r="259" spans="6:7" x14ac:dyDescent="0.3">
      <c r="F259" s="113"/>
      <c r="G259" s="114"/>
    </row>
    <row r="260" spans="6:7" x14ac:dyDescent="0.3">
      <c r="F260" s="113"/>
      <c r="G260" s="114"/>
    </row>
    <row r="261" spans="6:7" x14ac:dyDescent="0.3">
      <c r="F261" s="113"/>
      <c r="G261" s="114"/>
    </row>
    <row r="262" spans="6:7" x14ac:dyDescent="0.3">
      <c r="F262" s="113"/>
      <c r="G262" s="114"/>
    </row>
    <row r="263" spans="6:7" x14ac:dyDescent="0.3">
      <c r="F263" s="113"/>
      <c r="G263" s="114"/>
    </row>
    <row r="264" spans="6:7" x14ac:dyDescent="0.3">
      <c r="F264" s="113"/>
      <c r="G264" s="114"/>
    </row>
    <row r="265" spans="6:7" x14ac:dyDescent="0.3">
      <c r="F265" s="113"/>
      <c r="G265" s="114"/>
    </row>
    <row r="266" spans="6:7" x14ac:dyDescent="0.3">
      <c r="F266" s="113"/>
      <c r="G266" s="114"/>
    </row>
    <row r="267" spans="6:7" x14ac:dyDescent="0.3">
      <c r="F267" s="113"/>
      <c r="G267" s="114"/>
    </row>
    <row r="268" spans="6:7" x14ac:dyDescent="0.3">
      <c r="F268" s="113"/>
      <c r="G268" s="114"/>
    </row>
    <row r="269" spans="6:7" x14ac:dyDescent="0.3">
      <c r="F269" s="113"/>
      <c r="G269" s="114"/>
    </row>
    <row r="270" spans="6:7" x14ac:dyDescent="0.3">
      <c r="F270" s="113"/>
      <c r="G270" s="114"/>
    </row>
    <row r="271" spans="6:7" x14ac:dyDescent="0.3">
      <c r="F271" s="113"/>
      <c r="G271" s="114"/>
    </row>
    <row r="272" spans="6:7" x14ac:dyDescent="0.3">
      <c r="F272" s="113"/>
      <c r="G272" s="114"/>
    </row>
    <row r="273" spans="6:7" x14ac:dyDescent="0.3">
      <c r="F273" s="113"/>
      <c r="G273" s="114"/>
    </row>
    <row r="274" spans="6:7" x14ac:dyDescent="0.3">
      <c r="F274" s="113"/>
      <c r="G274" s="114"/>
    </row>
    <row r="275" spans="6:7" x14ac:dyDescent="0.3">
      <c r="F275" s="113"/>
      <c r="G275" s="114"/>
    </row>
    <row r="276" spans="6:7" x14ac:dyDescent="0.3">
      <c r="F276" s="113"/>
      <c r="G276" s="114"/>
    </row>
    <row r="277" spans="6:7" x14ac:dyDescent="0.3">
      <c r="F277" s="113"/>
      <c r="G277" s="114"/>
    </row>
    <row r="278" spans="6:7" x14ac:dyDescent="0.3">
      <c r="F278" s="113"/>
      <c r="G278" s="114"/>
    </row>
    <row r="279" spans="6:7" x14ac:dyDescent="0.3">
      <c r="F279" s="113"/>
      <c r="G279" s="114"/>
    </row>
    <row r="280" spans="6:7" x14ac:dyDescent="0.3">
      <c r="F280" s="113"/>
      <c r="G280" s="114"/>
    </row>
    <row r="281" spans="6:7" x14ac:dyDescent="0.3">
      <c r="F281" s="113"/>
      <c r="G281" s="114"/>
    </row>
    <row r="282" spans="6:7" x14ac:dyDescent="0.3">
      <c r="F282" s="113"/>
      <c r="G282" s="114"/>
    </row>
    <row r="283" spans="6:7" x14ac:dyDescent="0.3">
      <c r="F283" s="113"/>
      <c r="G283" s="114"/>
    </row>
    <row r="284" spans="6:7" x14ac:dyDescent="0.3">
      <c r="F284" s="113"/>
      <c r="G284" s="114"/>
    </row>
    <row r="285" spans="6:7" x14ac:dyDescent="0.3">
      <c r="F285" s="113"/>
      <c r="G285" s="114"/>
    </row>
    <row r="286" spans="6:7" x14ac:dyDescent="0.3">
      <c r="F286" s="113"/>
      <c r="G286" s="114"/>
    </row>
    <row r="287" spans="6:7" x14ac:dyDescent="0.3">
      <c r="F287" s="113"/>
      <c r="G287" s="114"/>
    </row>
    <row r="288" spans="6:7" x14ac:dyDescent="0.3">
      <c r="F288" s="113"/>
      <c r="G288" s="114"/>
    </row>
    <row r="289" spans="6:7" x14ac:dyDescent="0.3">
      <c r="F289" s="113"/>
      <c r="G289" s="114"/>
    </row>
    <row r="290" spans="6:7" x14ac:dyDescent="0.3">
      <c r="F290" s="113"/>
      <c r="G290" s="114"/>
    </row>
    <row r="291" spans="6:7" x14ac:dyDescent="0.3">
      <c r="F291" s="113"/>
      <c r="G291" s="114"/>
    </row>
    <row r="292" spans="6:7" x14ac:dyDescent="0.3">
      <c r="F292" s="113"/>
      <c r="G292" s="114"/>
    </row>
    <row r="293" spans="6:7" x14ac:dyDescent="0.3">
      <c r="F293" s="113"/>
      <c r="G293" s="114"/>
    </row>
    <row r="294" spans="6:7" x14ac:dyDescent="0.3">
      <c r="F294" s="113"/>
      <c r="G294" s="114"/>
    </row>
    <row r="295" spans="6:7" x14ac:dyDescent="0.3">
      <c r="F295" s="113"/>
      <c r="G295" s="114"/>
    </row>
    <row r="296" spans="6:7" x14ac:dyDescent="0.3">
      <c r="F296" s="113"/>
      <c r="G296" s="114"/>
    </row>
    <row r="297" spans="6:7" x14ac:dyDescent="0.3">
      <c r="F297" s="113"/>
      <c r="G297" s="114"/>
    </row>
    <row r="298" spans="6:7" x14ac:dyDescent="0.3">
      <c r="F298" s="113"/>
      <c r="G298" s="114"/>
    </row>
    <row r="299" spans="6:7" x14ac:dyDescent="0.3">
      <c r="F299" s="113"/>
      <c r="G299" s="114"/>
    </row>
    <row r="300" spans="6:7" x14ac:dyDescent="0.3">
      <c r="F300" s="113"/>
      <c r="G300" s="114"/>
    </row>
    <row r="301" spans="6:7" x14ac:dyDescent="0.3">
      <c r="F301" s="113"/>
      <c r="G301" s="114"/>
    </row>
    <row r="302" spans="6:7" x14ac:dyDescent="0.3">
      <c r="F302" s="113"/>
      <c r="G302" s="114"/>
    </row>
    <row r="303" spans="6:7" x14ac:dyDescent="0.3">
      <c r="F303" s="113"/>
      <c r="G303" s="114"/>
    </row>
    <row r="304" spans="6:7" x14ac:dyDescent="0.3">
      <c r="F304" s="113"/>
      <c r="G304" s="114"/>
    </row>
    <row r="305" spans="6:7" x14ac:dyDescent="0.3">
      <c r="F305" s="113"/>
      <c r="G305" s="114"/>
    </row>
    <row r="306" spans="6:7" x14ac:dyDescent="0.3">
      <c r="F306" s="113"/>
      <c r="G306" s="114"/>
    </row>
    <row r="307" spans="6:7" x14ac:dyDescent="0.3">
      <c r="F307" s="113"/>
      <c r="G307" s="114"/>
    </row>
    <row r="308" spans="6:7" x14ac:dyDescent="0.3">
      <c r="F308" s="113"/>
      <c r="G308" s="114"/>
    </row>
    <row r="309" spans="6:7" x14ac:dyDescent="0.3">
      <c r="F309" s="113"/>
      <c r="G309" s="114"/>
    </row>
    <row r="310" spans="6:7" x14ac:dyDescent="0.3">
      <c r="F310" s="113"/>
      <c r="G310" s="114"/>
    </row>
    <row r="311" spans="6:7" x14ac:dyDescent="0.3">
      <c r="F311" s="113"/>
      <c r="G311" s="114"/>
    </row>
    <row r="312" spans="6:7" x14ac:dyDescent="0.3">
      <c r="F312" s="113"/>
      <c r="G312" s="114"/>
    </row>
    <row r="313" spans="6:7" x14ac:dyDescent="0.3">
      <c r="F313" s="113"/>
      <c r="G313" s="114"/>
    </row>
    <row r="314" spans="6:7" x14ac:dyDescent="0.3">
      <c r="F314" s="113"/>
      <c r="G314" s="114"/>
    </row>
    <row r="315" spans="6:7" x14ac:dyDescent="0.3">
      <c r="F315" s="113"/>
      <c r="G315" s="114"/>
    </row>
    <row r="316" spans="6:7" x14ac:dyDescent="0.3">
      <c r="F316" s="113"/>
      <c r="G316" s="114"/>
    </row>
    <row r="317" spans="6:7" x14ac:dyDescent="0.3">
      <c r="F317" s="113"/>
      <c r="G317" s="114"/>
    </row>
    <row r="318" spans="6:7" x14ac:dyDescent="0.3">
      <c r="F318" s="113"/>
      <c r="G318" s="114"/>
    </row>
    <row r="319" spans="6:7" x14ac:dyDescent="0.3">
      <c r="F319" s="113"/>
      <c r="G319" s="114"/>
    </row>
    <row r="320" spans="6:7" x14ac:dyDescent="0.3">
      <c r="F320" s="113"/>
      <c r="G320" s="114"/>
    </row>
    <row r="321" spans="6:7" x14ac:dyDescent="0.3">
      <c r="F321" s="113"/>
      <c r="G321" s="114"/>
    </row>
    <row r="322" spans="6:7" x14ac:dyDescent="0.3">
      <c r="F322" s="113"/>
      <c r="G322" s="114"/>
    </row>
    <row r="323" spans="6:7" x14ac:dyDescent="0.3">
      <c r="F323" s="113"/>
      <c r="G323" s="114"/>
    </row>
    <row r="324" spans="6:7" x14ac:dyDescent="0.3">
      <c r="F324" s="113"/>
      <c r="G324" s="114"/>
    </row>
    <row r="325" spans="6:7" x14ac:dyDescent="0.3">
      <c r="F325" s="113"/>
      <c r="G325" s="114"/>
    </row>
    <row r="326" spans="6:7" x14ac:dyDescent="0.3">
      <c r="F326" s="113"/>
      <c r="G326" s="114"/>
    </row>
    <row r="327" spans="6:7" x14ac:dyDescent="0.3">
      <c r="F327" s="113"/>
      <c r="G327" s="114"/>
    </row>
    <row r="328" spans="6:7" x14ac:dyDescent="0.3">
      <c r="F328" s="113"/>
      <c r="G328" s="114"/>
    </row>
    <row r="329" spans="6:7" x14ac:dyDescent="0.3">
      <c r="F329" s="113"/>
      <c r="G329" s="114"/>
    </row>
    <row r="330" spans="6:7" x14ac:dyDescent="0.3">
      <c r="F330" s="113"/>
      <c r="G330" s="114"/>
    </row>
    <row r="331" spans="6:7" x14ac:dyDescent="0.3">
      <c r="F331" s="113"/>
      <c r="G331" s="114"/>
    </row>
    <row r="332" spans="6:7" x14ac:dyDescent="0.3">
      <c r="F332" s="113"/>
      <c r="G332" s="114"/>
    </row>
    <row r="333" spans="6:7" x14ac:dyDescent="0.3">
      <c r="F333" s="113"/>
      <c r="G333" s="114"/>
    </row>
    <row r="334" spans="6:7" x14ac:dyDescent="0.3">
      <c r="F334" s="113"/>
      <c r="G334" s="114"/>
    </row>
    <row r="335" spans="6:7" x14ac:dyDescent="0.3">
      <c r="F335" s="113"/>
      <c r="G335" s="114"/>
    </row>
    <row r="336" spans="6:7" x14ac:dyDescent="0.3">
      <c r="F336" s="113"/>
      <c r="G336" s="114"/>
    </row>
    <row r="337" spans="6:7" x14ac:dyDescent="0.3">
      <c r="F337" s="113"/>
      <c r="G337" s="114"/>
    </row>
    <row r="338" spans="6:7" x14ac:dyDescent="0.3">
      <c r="F338" s="113"/>
      <c r="G338" s="114"/>
    </row>
    <row r="339" spans="6:7" x14ac:dyDescent="0.3">
      <c r="F339" s="113"/>
      <c r="G339" s="114"/>
    </row>
    <row r="340" spans="6:7" x14ac:dyDescent="0.3">
      <c r="F340" s="113"/>
      <c r="G340" s="114"/>
    </row>
    <row r="341" spans="6:7" x14ac:dyDescent="0.3">
      <c r="F341" s="113"/>
      <c r="G341" s="114"/>
    </row>
    <row r="342" spans="6:7" x14ac:dyDescent="0.3">
      <c r="F342" s="113"/>
      <c r="G342" s="114"/>
    </row>
    <row r="343" spans="6:7" x14ac:dyDescent="0.3">
      <c r="F343" s="113"/>
      <c r="G343" s="114"/>
    </row>
    <row r="344" spans="6:7" x14ac:dyDescent="0.3">
      <c r="F344" s="113"/>
      <c r="G344" s="114"/>
    </row>
    <row r="345" spans="6:7" x14ac:dyDescent="0.3">
      <c r="F345" s="113"/>
      <c r="G345" s="114"/>
    </row>
    <row r="346" spans="6:7" x14ac:dyDescent="0.3">
      <c r="F346" s="113"/>
      <c r="G346" s="114"/>
    </row>
    <row r="347" spans="6:7" x14ac:dyDescent="0.3">
      <c r="F347" s="113"/>
      <c r="G347" s="114"/>
    </row>
    <row r="348" spans="6:7" x14ac:dyDescent="0.3">
      <c r="F348" s="113"/>
      <c r="G348" s="114"/>
    </row>
    <row r="349" spans="6:7" x14ac:dyDescent="0.3">
      <c r="F349" s="113"/>
      <c r="G349" s="114"/>
    </row>
    <row r="350" spans="6:7" x14ac:dyDescent="0.3">
      <c r="F350" s="113"/>
      <c r="G350" s="114"/>
    </row>
    <row r="351" spans="6:7" x14ac:dyDescent="0.3">
      <c r="F351" s="113"/>
      <c r="G351" s="114"/>
    </row>
    <row r="352" spans="6:7" x14ac:dyDescent="0.3">
      <c r="F352" s="113"/>
      <c r="G352" s="114"/>
    </row>
    <row r="353" spans="6:7" x14ac:dyDescent="0.3">
      <c r="F353" s="113"/>
      <c r="G353" s="114"/>
    </row>
    <row r="354" spans="6:7" x14ac:dyDescent="0.3">
      <c r="F354" s="113"/>
      <c r="G354" s="114"/>
    </row>
    <row r="355" spans="6:7" x14ac:dyDescent="0.3">
      <c r="F355" s="113"/>
      <c r="G355" s="114"/>
    </row>
    <row r="356" spans="6:7" x14ac:dyDescent="0.3">
      <c r="F356" s="113"/>
      <c r="G356" s="114"/>
    </row>
    <row r="357" spans="6:7" x14ac:dyDescent="0.3">
      <c r="F357" s="113"/>
      <c r="G357" s="114"/>
    </row>
    <row r="358" spans="6:7" x14ac:dyDescent="0.3">
      <c r="F358" s="113"/>
      <c r="G358" s="114"/>
    </row>
    <row r="359" spans="6:7" x14ac:dyDescent="0.3">
      <c r="F359" s="113"/>
      <c r="G359" s="114"/>
    </row>
    <row r="360" spans="6:7" x14ac:dyDescent="0.3">
      <c r="F360" s="113"/>
      <c r="G360" s="114"/>
    </row>
    <row r="361" spans="6:7" x14ac:dyDescent="0.3">
      <c r="F361" s="113"/>
      <c r="G361" s="114"/>
    </row>
    <row r="362" spans="6:7" x14ac:dyDescent="0.3">
      <c r="F362" s="113"/>
      <c r="G362" s="114"/>
    </row>
    <row r="363" spans="6:7" x14ac:dyDescent="0.3">
      <c r="F363" s="113"/>
      <c r="G363" s="114"/>
    </row>
    <row r="364" spans="6:7" x14ac:dyDescent="0.3">
      <c r="F364" s="113"/>
      <c r="G364" s="114"/>
    </row>
    <row r="365" spans="6:7" x14ac:dyDescent="0.3">
      <c r="F365" s="113"/>
      <c r="G365" s="114"/>
    </row>
    <row r="366" spans="6:7" x14ac:dyDescent="0.3">
      <c r="F366" s="113"/>
      <c r="G366" s="114"/>
    </row>
    <row r="367" spans="6:7" x14ac:dyDescent="0.3">
      <c r="F367" s="113"/>
      <c r="G367" s="114"/>
    </row>
    <row r="368" spans="6:7" x14ac:dyDescent="0.3">
      <c r="F368" s="113"/>
      <c r="G368" s="114"/>
    </row>
    <row r="369" spans="6:7" x14ac:dyDescent="0.3">
      <c r="F369" s="113"/>
      <c r="G369" s="114"/>
    </row>
    <row r="370" spans="6:7" x14ac:dyDescent="0.3">
      <c r="F370" s="113"/>
      <c r="G370" s="114"/>
    </row>
    <row r="371" spans="6:7" x14ac:dyDescent="0.3">
      <c r="F371" s="113"/>
      <c r="G371" s="114"/>
    </row>
    <row r="372" spans="6:7" x14ac:dyDescent="0.3">
      <c r="F372" s="113"/>
      <c r="G372" s="114"/>
    </row>
    <row r="373" spans="6:7" x14ac:dyDescent="0.3">
      <c r="F373" s="113"/>
      <c r="G373" s="114"/>
    </row>
    <row r="374" spans="6:7" x14ac:dyDescent="0.3">
      <c r="F374" s="113"/>
      <c r="G374" s="114"/>
    </row>
    <row r="375" spans="6:7" x14ac:dyDescent="0.3">
      <c r="F375" s="113"/>
      <c r="G375" s="114"/>
    </row>
    <row r="376" spans="6:7" x14ac:dyDescent="0.3">
      <c r="F376" s="113"/>
      <c r="G376" s="114"/>
    </row>
    <row r="377" spans="6:7" x14ac:dyDescent="0.3">
      <c r="F377" s="113"/>
      <c r="G377" s="114"/>
    </row>
    <row r="378" spans="6:7" x14ac:dyDescent="0.3">
      <c r="F378" s="113"/>
      <c r="G378" s="114"/>
    </row>
    <row r="379" spans="6:7" x14ac:dyDescent="0.3">
      <c r="F379" s="113"/>
      <c r="G379" s="114"/>
    </row>
    <row r="380" spans="6:7" x14ac:dyDescent="0.3">
      <c r="F380" s="113"/>
      <c r="G380" s="114"/>
    </row>
    <row r="381" spans="6:7" x14ac:dyDescent="0.3">
      <c r="F381" s="113"/>
      <c r="G381" s="114"/>
    </row>
    <row r="382" spans="6:7" x14ac:dyDescent="0.3">
      <c r="F382" s="113"/>
      <c r="G382" s="114"/>
    </row>
    <row r="383" spans="6:7" x14ac:dyDescent="0.3">
      <c r="F383" s="113"/>
      <c r="G383" s="114"/>
    </row>
    <row r="384" spans="6:7" x14ac:dyDescent="0.3">
      <c r="F384" s="113"/>
      <c r="G384" s="114"/>
    </row>
    <row r="385" spans="6:7" x14ac:dyDescent="0.3">
      <c r="F385" s="113"/>
      <c r="G385" s="114"/>
    </row>
    <row r="386" spans="6:7" x14ac:dyDescent="0.3">
      <c r="F386" s="113"/>
      <c r="G386" s="114"/>
    </row>
    <row r="387" spans="6:7" x14ac:dyDescent="0.3">
      <c r="F387" s="113"/>
      <c r="G387" s="114"/>
    </row>
    <row r="388" spans="6:7" x14ac:dyDescent="0.3">
      <c r="F388" s="113"/>
      <c r="G388" s="114"/>
    </row>
    <row r="389" spans="6:7" x14ac:dyDescent="0.3">
      <c r="F389" s="113"/>
      <c r="G389" s="114"/>
    </row>
    <row r="390" spans="6:7" x14ac:dyDescent="0.3">
      <c r="F390" s="113"/>
      <c r="G390" s="114"/>
    </row>
    <row r="391" spans="6:7" x14ac:dyDescent="0.3">
      <c r="F391" s="113"/>
      <c r="G391" s="114"/>
    </row>
    <row r="392" spans="6:7" x14ac:dyDescent="0.3">
      <c r="F392" s="113"/>
      <c r="G392" s="114"/>
    </row>
    <row r="393" spans="6:7" x14ac:dyDescent="0.3">
      <c r="F393" s="113"/>
      <c r="G393" s="114"/>
    </row>
    <row r="394" spans="6:7" x14ac:dyDescent="0.3">
      <c r="F394" s="113"/>
      <c r="G394" s="114"/>
    </row>
    <row r="395" spans="6:7" x14ac:dyDescent="0.3">
      <c r="F395" s="113"/>
      <c r="G395" s="114"/>
    </row>
    <row r="396" spans="6:7" x14ac:dyDescent="0.3">
      <c r="F396" s="113"/>
      <c r="G396" s="114"/>
    </row>
    <row r="397" spans="6:7" x14ac:dyDescent="0.3">
      <c r="F397" s="113"/>
      <c r="G397" s="114"/>
    </row>
    <row r="398" spans="6:7" x14ac:dyDescent="0.3">
      <c r="F398" s="113"/>
      <c r="G398" s="114"/>
    </row>
    <row r="399" spans="6:7" x14ac:dyDescent="0.3">
      <c r="F399" s="113"/>
      <c r="G399" s="114"/>
    </row>
    <row r="400" spans="6:7" x14ac:dyDescent="0.3">
      <c r="F400" s="113"/>
      <c r="G400" s="114"/>
    </row>
    <row r="401" spans="6:7" x14ac:dyDescent="0.3">
      <c r="F401" s="113"/>
      <c r="G401" s="114"/>
    </row>
    <row r="402" spans="6:7" x14ac:dyDescent="0.3">
      <c r="F402" s="113"/>
      <c r="G402" s="114"/>
    </row>
    <row r="403" spans="6:7" x14ac:dyDescent="0.3">
      <c r="F403" s="113"/>
      <c r="G403" s="114"/>
    </row>
    <row r="404" spans="6:7" x14ac:dyDescent="0.3">
      <c r="F404" s="113"/>
      <c r="G404" s="114"/>
    </row>
    <row r="405" spans="6:7" x14ac:dyDescent="0.3">
      <c r="F405" s="113"/>
      <c r="G405" s="114"/>
    </row>
    <row r="406" spans="6:7" x14ac:dyDescent="0.3">
      <c r="F406" s="113"/>
      <c r="G406" s="114"/>
    </row>
    <row r="407" spans="6:7" x14ac:dyDescent="0.3">
      <c r="F407" s="113"/>
      <c r="G407" s="114"/>
    </row>
    <row r="408" spans="6:7" x14ac:dyDescent="0.3">
      <c r="F408" s="113"/>
      <c r="G408" s="114"/>
    </row>
    <row r="409" spans="6:7" x14ac:dyDescent="0.3">
      <c r="F409" s="113"/>
      <c r="G409" s="114"/>
    </row>
    <row r="410" spans="6:7" x14ac:dyDescent="0.3">
      <c r="F410" s="113"/>
      <c r="G410" s="114"/>
    </row>
    <row r="411" spans="6:7" x14ac:dyDescent="0.3">
      <c r="F411" s="113"/>
      <c r="G411" s="114"/>
    </row>
    <row r="412" spans="6:7" x14ac:dyDescent="0.3">
      <c r="F412" s="113"/>
      <c r="G412" s="114"/>
    </row>
    <row r="413" spans="6:7" x14ac:dyDescent="0.3">
      <c r="F413" s="113"/>
      <c r="G413" s="114"/>
    </row>
    <row r="414" spans="6:7" x14ac:dyDescent="0.3">
      <c r="F414" s="113"/>
      <c r="G414" s="114"/>
    </row>
    <row r="415" spans="6:7" x14ac:dyDescent="0.3">
      <c r="F415" s="113"/>
      <c r="G415" s="114"/>
    </row>
    <row r="416" spans="6:7" x14ac:dyDescent="0.3">
      <c r="F416" s="113"/>
      <c r="G416" s="114"/>
    </row>
    <row r="417" spans="6:7" x14ac:dyDescent="0.3">
      <c r="F417" s="113"/>
      <c r="G417" s="114"/>
    </row>
    <row r="418" spans="6:7" x14ac:dyDescent="0.3">
      <c r="F418" s="113"/>
      <c r="G418" s="114"/>
    </row>
    <row r="419" spans="6:7" x14ac:dyDescent="0.3">
      <c r="F419" s="113"/>
      <c r="G419" s="114"/>
    </row>
    <row r="420" spans="6:7" x14ac:dyDescent="0.3">
      <c r="F420" s="113"/>
      <c r="G420" s="114"/>
    </row>
    <row r="421" spans="6:7" x14ac:dyDescent="0.3">
      <c r="F421" s="113"/>
      <c r="G421" s="114"/>
    </row>
    <row r="422" spans="6:7" x14ac:dyDescent="0.3">
      <c r="F422" s="113"/>
      <c r="G422" s="114"/>
    </row>
    <row r="423" spans="6:7" x14ac:dyDescent="0.3">
      <c r="F423" s="113"/>
      <c r="G423" s="114"/>
    </row>
    <row r="424" spans="6:7" x14ac:dyDescent="0.3">
      <c r="F424" s="113"/>
      <c r="G424" s="114"/>
    </row>
    <row r="425" spans="6:7" x14ac:dyDescent="0.3">
      <c r="F425" s="113"/>
      <c r="G425" s="114"/>
    </row>
    <row r="426" spans="6:7" x14ac:dyDescent="0.3">
      <c r="F426" s="113"/>
      <c r="G426" s="114"/>
    </row>
    <row r="427" spans="6:7" x14ac:dyDescent="0.3">
      <c r="F427" s="113"/>
      <c r="G427" s="114"/>
    </row>
    <row r="428" spans="6:7" x14ac:dyDescent="0.3">
      <c r="F428" s="113"/>
      <c r="G428" s="114"/>
    </row>
    <row r="429" spans="6:7" x14ac:dyDescent="0.3">
      <c r="F429" s="113"/>
      <c r="G429" s="114"/>
    </row>
    <row r="430" spans="6:7" x14ac:dyDescent="0.3">
      <c r="F430" s="113"/>
      <c r="G430" s="114"/>
    </row>
    <row r="431" spans="6:7" x14ac:dyDescent="0.3">
      <c r="F431" s="113"/>
      <c r="G431" s="114"/>
    </row>
    <row r="432" spans="6:7" x14ac:dyDescent="0.3">
      <c r="F432" s="113"/>
      <c r="G432" s="114"/>
    </row>
    <row r="433" spans="6:7" x14ac:dyDescent="0.3">
      <c r="F433" s="113"/>
      <c r="G433" s="114"/>
    </row>
    <row r="434" spans="6:7" x14ac:dyDescent="0.3">
      <c r="F434" s="113"/>
      <c r="G434" s="114"/>
    </row>
    <row r="435" spans="6:7" x14ac:dyDescent="0.3">
      <c r="F435" s="113"/>
      <c r="G435" s="114"/>
    </row>
    <row r="436" spans="6:7" x14ac:dyDescent="0.3">
      <c r="F436" s="113"/>
      <c r="G436" s="114"/>
    </row>
    <row r="437" spans="6:7" x14ac:dyDescent="0.3">
      <c r="F437" s="113"/>
      <c r="G437" s="114"/>
    </row>
    <row r="438" spans="6:7" x14ac:dyDescent="0.3">
      <c r="F438" s="113"/>
      <c r="G438" s="114"/>
    </row>
    <row r="439" spans="6:7" x14ac:dyDescent="0.3">
      <c r="F439" s="113"/>
      <c r="G439" s="114"/>
    </row>
    <row r="440" spans="6:7" x14ac:dyDescent="0.3">
      <c r="F440" s="113"/>
      <c r="G440" s="114"/>
    </row>
    <row r="441" spans="6:7" x14ac:dyDescent="0.3">
      <c r="F441" s="113"/>
      <c r="G441" s="114"/>
    </row>
    <row r="442" spans="6:7" x14ac:dyDescent="0.3">
      <c r="F442" s="113"/>
      <c r="G442" s="114"/>
    </row>
    <row r="443" spans="6:7" x14ac:dyDescent="0.3">
      <c r="F443" s="113"/>
      <c r="G443" s="114"/>
    </row>
    <row r="444" spans="6:7" x14ac:dyDescent="0.3">
      <c r="F444" s="113"/>
      <c r="G444" s="114"/>
    </row>
    <row r="445" spans="6:7" x14ac:dyDescent="0.3">
      <c r="F445" s="113"/>
      <c r="G445" s="114"/>
    </row>
    <row r="446" spans="6:7" x14ac:dyDescent="0.3">
      <c r="F446" s="113"/>
      <c r="G446" s="114"/>
    </row>
    <row r="447" spans="6:7" x14ac:dyDescent="0.3">
      <c r="F447" s="113"/>
      <c r="G447" s="114"/>
    </row>
    <row r="448" spans="6:7" x14ac:dyDescent="0.3">
      <c r="F448" s="113"/>
      <c r="G448" s="114"/>
    </row>
    <row r="449" spans="6:7" x14ac:dyDescent="0.3">
      <c r="F449" s="113"/>
      <c r="G449" s="114"/>
    </row>
    <row r="450" spans="6:7" x14ac:dyDescent="0.3">
      <c r="F450" s="113"/>
      <c r="G450" s="114"/>
    </row>
    <row r="451" spans="6:7" x14ac:dyDescent="0.3">
      <c r="F451" s="113"/>
      <c r="G451" s="114"/>
    </row>
    <row r="452" spans="6:7" x14ac:dyDescent="0.3">
      <c r="F452" s="113"/>
      <c r="G452" s="114"/>
    </row>
    <row r="453" spans="6:7" x14ac:dyDescent="0.3">
      <c r="F453" s="113"/>
      <c r="G453" s="114"/>
    </row>
    <row r="454" spans="6:7" x14ac:dyDescent="0.3">
      <c r="F454" s="113"/>
      <c r="G454" s="114"/>
    </row>
    <row r="455" spans="6:7" x14ac:dyDescent="0.3">
      <c r="F455" s="113"/>
      <c r="G455" s="114"/>
    </row>
    <row r="456" spans="6:7" x14ac:dyDescent="0.3">
      <c r="F456" s="113"/>
      <c r="G456" s="114"/>
    </row>
    <row r="457" spans="6:7" x14ac:dyDescent="0.3">
      <c r="F457" s="113"/>
      <c r="G457" s="114"/>
    </row>
    <row r="458" spans="6:7" x14ac:dyDescent="0.3">
      <c r="F458" s="113"/>
      <c r="G458" s="114"/>
    </row>
    <row r="459" spans="6:7" x14ac:dyDescent="0.3">
      <c r="F459" s="113"/>
      <c r="G459" s="114"/>
    </row>
    <row r="460" spans="6:7" x14ac:dyDescent="0.3">
      <c r="F460" s="113"/>
      <c r="G460" s="114"/>
    </row>
    <row r="461" spans="6:7" x14ac:dyDescent="0.3">
      <c r="F461" s="113"/>
      <c r="G461" s="114"/>
    </row>
    <row r="462" spans="6:7" x14ac:dyDescent="0.3">
      <c r="F462" s="113"/>
      <c r="G462" s="114"/>
    </row>
    <row r="463" spans="6:7" x14ac:dyDescent="0.3">
      <c r="F463" s="113"/>
      <c r="G463" s="114"/>
    </row>
    <row r="464" spans="6:7" x14ac:dyDescent="0.3">
      <c r="F464" s="113"/>
      <c r="G464" s="114"/>
    </row>
    <row r="465" spans="6:7" x14ac:dyDescent="0.3">
      <c r="F465" s="113"/>
      <c r="G465" s="114"/>
    </row>
    <row r="466" spans="6:7" x14ac:dyDescent="0.3">
      <c r="F466" s="113"/>
      <c r="G466" s="114"/>
    </row>
    <row r="467" spans="6:7" x14ac:dyDescent="0.3">
      <c r="F467" s="113"/>
      <c r="G467" s="114"/>
    </row>
    <row r="468" spans="6:7" x14ac:dyDescent="0.3">
      <c r="F468" s="113"/>
      <c r="G468" s="114"/>
    </row>
    <row r="469" spans="6:7" x14ac:dyDescent="0.3">
      <c r="F469" s="113"/>
      <c r="G469" s="114"/>
    </row>
    <row r="470" spans="6:7" x14ac:dyDescent="0.3">
      <c r="F470" s="113"/>
      <c r="G470" s="114"/>
    </row>
    <row r="471" spans="6:7" x14ac:dyDescent="0.3">
      <c r="F471" s="113"/>
      <c r="G471" s="114"/>
    </row>
    <row r="472" spans="6:7" x14ac:dyDescent="0.3">
      <c r="F472" s="113"/>
      <c r="G472" s="114"/>
    </row>
    <row r="473" spans="6:7" x14ac:dyDescent="0.3">
      <c r="F473" s="113"/>
      <c r="G473" s="114"/>
    </row>
    <row r="474" spans="6:7" x14ac:dyDescent="0.3">
      <c r="F474" s="113"/>
      <c r="G474" s="114"/>
    </row>
    <row r="475" spans="6:7" x14ac:dyDescent="0.3">
      <c r="F475" s="113"/>
      <c r="G475" s="114"/>
    </row>
    <row r="476" spans="6:7" x14ac:dyDescent="0.3">
      <c r="F476" s="113"/>
      <c r="G476" s="114"/>
    </row>
    <row r="477" spans="6:7" x14ac:dyDescent="0.3">
      <c r="F477" s="113"/>
      <c r="G477" s="114"/>
    </row>
    <row r="478" spans="6:7" x14ac:dyDescent="0.3">
      <c r="F478" s="113"/>
      <c r="G478" s="114"/>
    </row>
    <row r="479" spans="6:7" x14ac:dyDescent="0.3">
      <c r="F479" s="113"/>
      <c r="G479" s="114"/>
    </row>
    <row r="480" spans="6:7" x14ac:dyDescent="0.3">
      <c r="F480" s="113"/>
      <c r="G480" s="114"/>
    </row>
    <row r="481" spans="6:7" x14ac:dyDescent="0.3">
      <c r="F481" s="113"/>
      <c r="G481" s="114"/>
    </row>
    <row r="482" spans="6:7" x14ac:dyDescent="0.3">
      <c r="F482" s="113"/>
      <c r="G482" s="114"/>
    </row>
    <row r="483" spans="6:7" x14ac:dyDescent="0.3">
      <c r="F483" s="113"/>
      <c r="G483" s="114"/>
    </row>
    <row r="484" spans="6:7" x14ac:dyDescent="0.3">
      <c r="F484" s="113"/>
      <c r="G484" s="114"/>
    </row>
    <row r="485" spans="6:7" x14ac:dyDescent="0.3">
      <c r="F485" s="113"/>
      <c r="G485" s="114"/>
    </row>
    <row r="486" spans="6:7" x14ac:dyDescent="0.3">
      <c r="F486" s="113"/>
      <c r="G486" s="114"/>
    </row>
    <row r="487" spans="6:7" x14ac:dyDescent="0.3">
      <c r="F487" s="113"/>
      <c r="G487" s="114"/>
    </row>
    <row r="488" spans="6:7" x14ac:dyDescent="0.3">
      <c r="F488" s="113"/>
      <c r="G488" s="114"/>
    </row>
    <row r="489" spans="6:7" x14ac:dyDescent="0.3">
      <c r="F489" s="113"/>
      <c r="G489" s="114"/>
    </row>
    <row r="490" spans="6:7" x14ac:dyDescent="0.3">
      <c r="F490" s="113"/>
      <c r="G490" s="114"/>
    </row>
    <row r="491" spans="6:7" x14ac:dyDescent="0.3">
      <c r="F491" s="113"/>
      <c r="G491" s="114"/>
    </row>
    <row r="492" spans="6:7" x14ac:dyDescent="0.3">
      <c r="F492" s="113"/>
      <c r="G492" s="114"/>
    </row>
    <row r="493" spans="6:7" x14ac:dyDescent="0.3">
      <c r="F493" s="113"/>
      <c r="G493" s="114"/>
    </row>
    <row r="494" spans="6:7" x14ac:dyDescent="0.3">
      <c r="F494" s="113"/>
      <c r="G494" s="114"/>
    </row>
    <row r="495" spans="6:7" x14ac:dyDescent="0.3">
      <c r="F495" s="113"/>
      <c r="G495" s="114"/>
    </row>
    <row r="496" spans="6:7" x14ac:dyDescent="0.3">
      <c r="F496" s="113"/>
      <c r="G496" s="114"/>
    </row>
    <row r="497" spans="6:7" x14ac:dyDescent="0.3">
      <c r="F497" s="113"/>
      <c r="G497" s="114"/>
    </row>
    <row r="498" spans="6:7" x14ac:dyDescent="0.3">
      <c r="F498" s="113"/>
      <c r="G498" s="114"/>
    </row>
    <row r="499" spans="6:7" x14ac:dyDescent="0.3">
      <c r="F499" s="113"/>
      <c r="G499" s="114"/>
    </row>
    <row r="500" spans="6:7" x14ac:dyDescent="0.3">
      <c r="F500" s="113"/>
      <c r="G500" s="114"/>
    </row>
    <row r="501" spans="6:7" x14ac:dyDescent="0.3">
      <c r="F501" s="113"/>
      <c r="G501" s="114"/>
    </row>
    <row r="502" spans="6:7" x14ac:dyDescent="0.3">
      <c r="F502" s="113"/>
      <c r="G502" s="114"/>
    </row>
    <row r="503" spans="6:7" x14ac:dyDescent="0.3">
      <c r="F503" s="113"/>
      <c r="G503" s="114"/>
    </row>
    <row r="504" spans="6:7" x14ac:dyDescent="0.3">
      <c r="F504" s="113"/>
      <c r="G504" s="114"/>
    </row>
    <row r="505" spans="6:7" x14ac:dyDescent="0.3">
      <c r="F505" s="113"/>
      <c r="G505" s="114"/>
    </row>
    <row r="506" spans="6:7" x14ac:dyDescent="0.3">
      <c r="F506" s="113"/>
      <c r="G506" s="114"/>
    </row>
    <row r="507" spans="6:7" x14ac:dyDescent="0.3">
      <c r="F507" s="113"/>
      <c r="G507" s="114"/>
    </row>
    <row r="508" spans="6:7" x14ac:dyDescent="0.3">
      <c r="F508" s="113"/>
      <c r="G508" s="114"/>
    </row>
    <row r="509" spans="6:7" x14ac:dyDescent="0.3">
      <c r="F509" s="113"/>
      <c r="G509" s="114"/>
    </row>
    <row r="510" spans="6:7" x14ac:dyDescent="0.3">
      <c r="F510" s="113"/>
      <c r="G510" s="114"/>
    </row>
    <row r="511" spans="6:7" x14ac:dyDescent="0.3">
      <c r="F511" s="113"/>
      <c r="G511" s="114"/>
    </row>
    <row r="512" spans="6:7" x14ac:dyDescent="0.3">
      <c r="F512" s="113"/>
      <c r="G512" s="114"/>
    </row>
    <row r="513" spans="6:7" x14ac:dyDescent="0.3">
      <c r="F513" s="113"/>
      <c r="G513" s="114"/>
    </row>
    <row r="514" spans="6:7" x14ac:dyDescent="0.3">
      <c r="F514" s="113"/>
      <c r="G514" s="114"/>
    </row>
    <row r="515" spans="6:7" x14ac:dyDescent="0.3">
      <c r="F515" s="113"/>
      <c r="G515" s="114"/>
    </row>
    <row r="516" spans="6:7" x14ac:dyDescent="0.3">
      <c r="F516" s="113"/>
      <c r="G516" s="114"/>
    </row>
    <row r="517" spans="6:7" x14ac:dyDescent="0.3">
      <c r="F517" s="113"/>
      <c r="G517" s="114"/>
    </row>
    <row r="518" spans="6:7" x14ac:dyDescent="0.3">
      <c r="F518" s="113"/>
      <c r="G518" s="114"/>
    </row>
    <row r="519" spans="6:7" x14ac:dyDescent="0.3">
      <c r="F519" s="113"/>
      <c r="G519" s="114"/>
    </row>
    <row r="520" spans="6:7" x14ac:dyDescent="0.3">
      <c r="F520" s="113"/>
      <c r="G520" s="114"/>
    </row>
    <row r="521" spans="6:7" x14ac:dyDescent="0.3">
      <c r="F521" s="113"/>
      <c r="G521" s="114"/>
    </row>
    <row r="522" spans="6:7" x14ac:dyDescent="0.3">
      <c r="F522" s="113"/>
      <c r="G522" s="114"/>
    </row>
    <row r="523" spans="6:7" x14ac:dyDescent="0.3">
      <c r="F523" s="113"/>
      <c r="G523" s="114"/>
    </row>
    <row r="524" spans="6:7" x14ac:dyDescent="0.3">
      <c r="F524" s="113"/>
      <c r="G524" s="114"/>
    </row>
    <row r="525" spans="6:7" x14ac:dyDescent="0.3">
      <c r="F525" s="113"/>
      <c r="G525" s="114"/>
    </row>
    <row r="526" spans="6:7" x14ac:dyDescent="0.3">
      <c r="F526" s="113"/>
      <c r="G526" s="114"/>
    </row>
    <row r="527" spans="6:7" x14ac:dyDescent="0.3">
      <c r="F527" s="113"/>
      <c r="G527" s="114"/>
    </row>
    <row r="528" spans="6:7" x14ac:dyDescent="0.3">
      <c r="F528" s="113"/>
      <c r="G528" s="114"/>
    </row>
    <row r="529" spans="6:7" x14ac:dyDescent="0.3">
      <c r="F529" s="113"/>
      <c r="G529" s="114"/>
    </row>
    <row r="530" spans="6:7" x14ac:dyDescent="0.3">
      <c r="F530" s="113"/>
      <c r="G530" s="114"/>
    </row>
    <row r="531" spans="6:7" x14ac:dyDescent="0.3">
      <c r="F531" s="113"/>
      <c r="G531" s="114"/>
    </row>
    <row r="532" spans="6:7" x14ac:dyDescent="0.3">
      <c r="F532" s="113"/>
      <c r="G532" s="114"/>
    </row>
    <row r="533" spans="6:7" x14ac:dyDescent="0.3">
      <c r="F533" s="113"/>
      <c r="G533" s="114"/>
    </row>
    <row r="534" spans="6:7" x14ac:dyDescent="0.3">
      <c r="F534" s="113"/>
      <c r="G534" s="114"/>
    </row>
    <row r="535" spans="6:7" x14ac:dyDescent="0.3">
      <c r="F535" s="113"/>
      <c r="G535" s="114"/>
    </row>
    <row r="536" spans="6:7" x14ac:dyDescent="0.3">
      <c r="F536" s="113"/>
      <c r="G536" s="114"/>
    </row>
    <row r="537" spans="6:7" x14ac:dyDescent="0.3">
      <c r="F537" s="113"/>
      <c r="G537" s="114"/>
    </row>
    <row r="538" spans="6:7" x14ac:dyDescent="0.3">
      <c r="F538" s="113"/>
      <c r="G538" s="114"/>
    </row>
    <row r="539" spans="6:7" x14ac:dyDescent="0.3">
      <c r="F539" s="113"/>
      <c r="G539" s="114"/>
    </row>
    <row r="540" spans="6:7" x14ac:dyDescent="0.3">
      <c r="F540" s="113"/>
      <c r="G540" s="114"/>
    </row>
    <row r="541" spans="6:7" x14ac:dyDescent="0.3">
      <c r="F541" s="113"/>
      <c r="G541" s="114"/>
    </row>
    <row r="542" spans="6:7" x14ac:dyDescent="0.3">
      <c r="F542" s="113"/>
      <c r="G542" s="114"/>
    </row>
    <row r="543" spans="6:7" x14ac:dyDescent="0.3">
      <c r="F543" s="113"/>
      <c r="G543" s="114"/>
    </row>
    <row r="544" spans="6:7" x14ac:dyDescent="0.3">
      <c r="F544" s="113"/>
      <c r="G544" s="114"/>
    </row>
    <row r="545" spans="6:7" x14ac:dyDescent="0.3">
      <c r="F545" s="113"/>
      <c r="G545" s="114"/>
    </row>
    <row r="546" spans="6:7" x14ac:dyDescent="0.3">
      <c r="F546" s="113"/>
      <c r="G546" s="114"/>
    </row>
    <row r="547" spans="6:7" x14ac:dyDescent="0.3">
      <c r="F547" s="113"/>
      <c r="G547" s="114"/>
    </row>
    <row r="548" spans="6:7" x14ac:dyDescent="0.3">
      <c r="F548" s="113"/>
      <c r="G548" s="114"/>
    </row>
    <row r="549" spans="6:7" x14ac:dyDescent="0.3">
      <c r="F549" s="113"/>
      <c r="G549" s="114"/>
    </row>
    <row r="550" spans="6:7" x14ac:dyDescent="0.3">
      <c r="F550" s="113"/>
      <c r="G550" s="114"/>
    </row>
    <row r="551" spans="6:7" x14ac:dyDescent="0.3">
      <c r="F551" s="113"/>
      <c r="G551" s="114"/>
    </row>
    <row r="552" spans="6:7" x14ac:dyDescent="0.3">
      <c r="F552" s="113"/>
      <c r="G552" s="114"/>
    </row>
    <row r="553" spans="6:7" x14ac:dyDescent="0.3">
      <c r="F553" s="113"/>
      <c r="G553" s="114"/>
    </row>
    <row r="554" spans="6:7" x14ac:dyDescent="0.3">
      <c r="F554" s="113"/>
      <c r="G554" s="114"/>
    </row>
    <row r="555" spans="6:7" x14ac:dyDescent="0.3">
      <c r="F555" s="113"/>
      <c r="G555" s="114"/>
    </row>
    <row r="556" spans="6:7" x14ac:dyDescent="0.3">
      <c r="F556" s="113"/>
      <c r="G556" s="114"/>
    </row>
    <row r="557" spans="6:7" x14ac:dyDescent="0.3">
      <c r="F557" s="113"/>
      <c r="G557" s="114"/>
    </row>
    <row r="558" spans="6:7" x14ac:dyDescent="0.3">
      <c r="F558" s="113"/>
      <c r="G558" s="114"/>
    </row>
    <row r="559" spans="6:7" x14ac:dyDescent="0.3">
      <c r="F559" s="113"/>
      <c r="G559" s="114"/>
    </row>
    <row r="560" spans="6:7" x14ac:dyDescent="0.3">
      <c r="F560" s="113"/>
      <c r="G560" s="114"/>
    </row>
    <row r="561" spans="6:7" x14ac:dyDescent="0.3">
      <c r="F561" s="113"/>
      <c r="G561" s="114"/>
    </row>
    <row r="562" spans="6:7" x14ac:dyDescent="0.3">
      <c r="F562" s="113"/>
      <c r="G562" s="114"/>
    </row>
    <row r="563" spans="6:7" x14ac:dyDescent="0.3">
      <c r="F563" s="113"/>
      <c r="G563" s="114"/>
    </row>
    <row r="564" spans="6:7" x14ac:dyDescent="0.3">
      <c r="F564" s="113"/>
      <c r="G564" s="114"/>
    </row>
    <row r="565" spans="6:7" x14ac:dyDescent="0.3">
      <c r="F565" s="113"/>
      <c r="G565" s="114"/>
    </row>
    <row r="566" spans="6:7" x14ac:dyDescent="0.3">
      <c r="F566" s="113"/>
      <c r="G566" s="114"/>
    </row>
    <row r="567" spans="6:7" x14ac:dyDescent="0.3">
      <c r="F567" s="113"/>
      <c r="G567" s="114"/>
    </row>
    <row r="568" spans="6:7" x14ac:dyDescent="0.3">
      <c r="F568" s="113"/>
      <c r="G568" s="114"/>
    </row>
    <row r="569" spans="6:7" x14ac:dyDescent="0.3">
      <c r="F569" s="113"/>
      <c r="G569" s="114"/>
    </row>
    <row r="570" spans="6:7" x14ac:dyDescent="0.3">
      <c r="F570" s="113"/>
      <c r="G570" s="114"/>
    </row>
    <row r="571" spans="6:7" x14ac:dyDescent="0.3">
      <c r="F571" s="113"/>
      <c r="G571" s="114"/>
    </row>
    <row r="572" spans="6:7" x14ac:dyDescent="0.3">
      <c r="F572" s="113"/>
      <c r="G572" s="114"/>
    </row>
    <row r="573" spans="6:7" x14ac:dyDescent="0.3">
      <c r="F573" s="113"/>
      <c r="G573" s="114"/>
    </row>
    <row r="574" spans="6:7" x14ac:dyDescent="0.3">
      <c r="F574" s="113"/>
      <c r="G574" s="114"/>
    </row>
    <row r="575" spans="6:7" x14ac:dyDescent="0.3">
      <c r="F575" s="113"/>
      <c r="G575" s="114"/>
    </row>
    <row r="576" spans="6:7" x14ac:dyDescent="0.3">
      <c r="F576" s="113"/>
      <c r="G576" s="114"/>
    </row>
    <row r="577" spans="6:7" x14ac:dyDescent="0.3">
      <c r="F577" s="113"/>
      <c r="G577" s="114"/>
    </row>
    <row r="578" spans="6:7" x14ac:dyDescent="0.3">
      <c r="F578" s="113"/>
      <c r="G578" s="114"/>
    </row>
    <row r="579" spans="6:7" x14ac:dyDescent="0.3">
      <c r="F579" s="113"/>
      <c r="G579" s="114"/>
    </row>
    <row r="580" spans="6:7" x14ac:dyDescent="0.3">
      <c r="F580" s="113"/>
      <c r="G580" s="114"/>
    </row>
    <row r="581" spans="6:7" x14ac:dyDescent="0.3">
      <c r="F581" s="113"/>
      <c r="G581" s="114"/>
    </row>
    <row r="582" spans="6:7" x14ac:dyDescent="0.3">
      <c r="F582" s="113"/>
      <c r="G582" s="114"/>
    </row>
    <row r="583" spans="6:7" x14ac:dyDescent="0.3">
      <c r="F583" s="113"/>
      <c r="G583" s="114"/>
    </row>
    <row r="584" spans="6:7" x14ac:dyDescent="0.3">
      <c r="F584" s="113"/>
      <c r="G584" s="114"/>
    </row>
    <row r="585" spans="6:7" x14ac:dyDescent="0.3">
      <c r="F585" s="113"/>
      <c r="G585" s="114"/>
    </row>
    <row r="586" spans="6:7" x14ac:dyDescent="0.3">
      <c r="F586" s="113"/>
      <c r="G586" s="114"/>
    </row>
    <row r="587" spans="6:7" x14ac:dyDescent="0.3">
      <c r="F587" s="113"/>
      <c r="G587" s="114"/>
    </row>
    <row r="588" spans="6:7" x14ac:dyDescent="0.3">
      <c r="F588" s="113"/>
      <c r="G588" s="114"/>
    </row>
    <row r="589" spans="6:7" x14ac:dyDescent="0.3">
      <c r="F589" s="113"/>
      <c r="G589" s="114"/>
    </row>
    <row r="590" spans="6:7" x14ac:dyDescent="0.3">
      <c r="F590" s="113"/>
      <c r="G590" s="114"/>
    </row>
    <row r="591" spans="6:7" x14ac:dyDescent="0.3">
      <c r="F591" s="113"/>
      <c r="G591" s="114"/>
    </row>
    <row r="592" spans="6:7" x14ac:dyDescent="0.3">
      <c r="F592" s="113"/>
      <c r="G592" s="114"/>
    </row>
    <row r="593" spans="6:7" x14ac:dyDescent="0.3">
      <c r="F593" s="113"/>
      <c r="G593" s="114"/>
    </row>
    <row r="594" spans="6:7" x14ac:dyDescent="0.3">
      <c r="F594" s="113"/>
      <c r="G594" s="114"/>
    </row>
    <row r="595" spans="6:7" x14ac:dyDescent="0.3">
      <c r="F595" s="113"/>
      <c r="G595" s="114"/>
    </row>
    <row r="596" spans="6:7" x14ac:dyDescent="0.3">
      <c r="F596" s="113"/>
      <c r="G596" s="114"/>
    </row>
    <row r="597" spans="6:7" x14ac:dyDescent="0.3">
      <c r="F597" s="113"/>
      <c r="G597" s="114"/>
    </row>
    <row r="598" spans="6:7" x14ac:dyDescent="0.3">
      <c r="F598" s="113"/>
      <c r="G598" s="114"/>
    </row>
    <row r="599" spans="6:7" x14ac:dyDescent="0.3">
      <c r="F599" s="113"/>
      <c r="G599" s="114"/>
    </row>
    <row r="600" spans="6:7" x14ac:dyDescent="0.3">
      <c r="F600" s="113"/>
      <c r="G600" s="114"/>
    </row>
    <row r="601" spans="6:7" x14ac:dyDescent="0.3">
      <c r="F601" s="113"/>
      <c r="G601" s="114"/>
    </row>
    <row r="602" spans="6:7" x14ac:dyDescent="0.3">
      <c r="F602" s="113"/>
      <c r="G602" s="114"/>
    </row>
    <row r="603" spans="6:7" x14ac:dyDescent="0.3">
      <c r="F603" s="113"/>
      <c r="G603" s="114"/>
    </row>
    <row r="604" spans="6:7" x14ac:dyDescent="0.3">
      <c r="F604" s="113"/>
      <c r="G604" s="114"/>
    </row>
    <row r="605" spans="6:7" x14ac:dyDescent="0.3">
      <c r="F605" s="113"/>
      <c r="G605" s="114"/>
    </row>
    <row r="606" spans="6:7" x14ac:dyDescent="0.3">
      <c r="F606" s="113"/>
      <c r="G606" s="114"/>
    </row>
    <row r="607" spans="6:7" x14ac:dyDescent="0.3">
      <c r="F607" s="113"/>
      <c r="G607" s="114"/>
    </row>
    <row r="608" spans="6:7" x14ac:dyDescent="0.3">
      <c r="F608" s="113"/>
      <c r="G608" s="114"/>
    </row>
    <row r="609" spans="6:7" x14ac:dyDescent="0.3">
      <c r="F609" s="113"/>
      <c r="G609" s="114"/>
    </row>
    <row r="610" spans="6:7" x14ac:dyDescent="0.3">
      <c r="F610" s="113"/>
      <c r="G610" s="114"/>
    </row>
    <row r="611" spans="6:7" x14ac:dyDescent="0.3">
      <c r="F611" s="113"/>
      <c r="G611" s="114"/>
    </row>
    <row r="612" spans="6:7" x14ac:dyDescent="0.3">
      <c r="F612" s="113"/>
      <c r="G612" s="114"/>
    </row>
    <row r="613" spans="6:7" x14ac:dyDescent="0.3">
      <c r="F613" s="113"/>
      <c r="G613" s="114"/>
    </row>
    <row r="614" spans="6:7" x14ac:dyDescent="0.3">
      <c r="F614" s="113"/>
      <c r="G614" s="114"/>
    </row>
    <row r="615" spans="6:7" x14ac:dyDescent="0.3">
      <c r="F615" s="113"/>
      <c r="G615" s="114"/>
    </row>
    <row r="616" spans="6:7" x14ac:dyDescent="0.3">
      <c r="F616" s="113"/>
      <c r="G616" s="114"/>
    </row>
    <row r="617" spans="6:7" x14ac:dyDescent="0.3">
      <c r="F617" s="113"/>
      <c r="G617" s="114"/>
    </row>
    <row r="618" spans="6:7" x14ac:dyDescent="0.3">
      <c r="F618" s="113"/>
      <c r="G618" s="114"/>
    </row>
    <row r="619" spans="6:7" x14ac:dyDescent="0.3">
      <c r="F619" s="113"/>
      <c r="G619" s="114"/>
    </row>
    <row r="620" spans="6:7" x14ac:dyDescent="0.3">
      <c r="F620" s="113"/>
      <c r="G620" s="114"/>
    </row>
    <row r="621" spans="6:7" x14ac:dyDescent="0.3">
      <c r="F621" s="113"/>
      <c r="G621" s="114"/>
    </row>
    <row r="622" spans="6:7" x14ac:dyDescent="0.3">
      <c r="F622" s="113"/>
      <c r="G622" s="114"/>
    </row>
  </sheetData>
  <mergeCells count="26">
    <mergeCell ref="D32:D36"/>
    <mergeCell ref="E32:E36"/>
    <mergeCell ref="F32:F36"/>
    <mergeCell ref="G32:G36"/>
    <mergeCell ref="D24:D25"/>
    <mergeCell ref="E24:E25"/>
    <mergeCell ref="F24:F25"/>
    <mergeCell ref="G24:G25"/>
    <mergeCell ref="A29:G29"/>
    <mergeCell ref="F30:F31"/>
    <mergeCell ref="G30:G31"/>
    <mergeCell ref="G21:G23"/>
    <mergeCell ref="A2:G2"/>
    <mergeCell ref="A5:G5"/>
    <mergeCell ref="A8:G8"/>
    <mergeCell ref="A9:G9"/>
    <mergeCell ref="A15:G15"/>
    <mergeCell ref="D16:D19"/>
    <mergeCell ref="E16:E19"/>
    <mergeCell ref="F16:F19"/>
    <mergeCell ref="G16:G19"/>
    <mergeCell ref="A21:A23"/>
    <mergeCell ref="B21:B23"/>
    <mergeCell ref="C21:C23"/>
    <mergeCell ref="E21:E23"/>
    <mergeCell ref="F21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Pályázatt költségterv</vt:lpstr>
      <vt:lpstr>Költségnemek tartalma</vt:lpstr>
      <vt:lpstr>'Pályázatt költségterv'!Nyomtatási_terület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</dc:creator>
  <cp:lastModifiedBy>Dr. Süveges Antal Pál</cp:lastModifiedBy>
  <cp:lastPrinted>2023-03-08T11:26:24Z</cp:lastPrinted>
  <dcterms:created xsi:type="dcterms:W3CDTF">2016-03-01T04:21:42Z</dcterms:created>
  <dcterms:modified xsi:type="dcterms:W3CDTF">2025-03-18T15:57:03Z</dcterms:modified>
</cp:coreProperties>
</file>